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4"/>
  </bookViews>
  <sheets>
    <sheet name="市北校区" sheetId="10" r:id="rId1"/>
    <sheet name="黄岛校区" sheetId="11" r:id="rId2"/>
    <sheet name="临沂校区" sheetId="4" r:id="rId3"/>
    <sheet name="琴岛学院" sheetId="6" r:id="rId4"/>
    <sheet name="其他部门学院值班安排" sheetId="1" r:id="rId5"/>
  </sheets>
  <externalReferences>
    <externalReference r:id="rId6"/>
  </externalReferences>
  <definedNames>
    <definedName name="_xlnm._FilterDatabase" localSheetId="4" hidden="1">其他部门学院值班安排!#REF!</definedName>
    <definedName name="_xlnm.Print_Area" localSheetId="4">其他部门学院值班安排!$A$1:$F$1381</definedName>
  </definedNames>
  <calcPr calcId="144525"/>
</workbook>
</file>

<file path=xl/sharedStrings.xml><?xml version="1.0" encoding="utf-8"?>
<sst xmlns="http://schemas.openxmlformats.org/spreadsheetml/2006/main" count="771">
  <si>
    <t>市北校区值班表</t>
  </si>
  <si>
    <t>日期</t>
  </si>
  <si>
    <t>星期</t>
  </si>
  <si>
    <t>带班领导</t>
  </si>
  <si>
    <t>白天值班人员</t>
  </si>
  <si>
    <t>夜间值班人员</t>
  </si>
  <si>
    <t>星期一</t>
  </si>
  <si>
    <t>王亚军</t>
  </si>
  <si>
    <t>党办、校办全体人员</t>
  </si>
  <si>
    <t>张永瑞</t>
  </si>
  <si>
    <t>星期二</t>
  </si>
  <si>
    <t>毛帮青</t>
  </si>
  <si>
    <t>星期三</t>
  </si>
  <si>
    <t xml:space="preserve">刁永昶 </t>
  </si>
  <si>
    <t>星期四</t>
  </si>
  <si>
    <t xml:space="preserve">石永岩 </t>
  </si>
  <si>
    <t>星期五</t>
  </si>
  <si>
    <t>谭秀森</t>
  </si>
  <si>
    <t>吕海青</t>
  </si>
  <si>
    <t>星期六</t>
  </si>
  <si>
    <t>钱均</t>
  </si>
  <si>
    <t>星期日</t>
  </si>
  <si>
    <t>王栋栋</t>
  </si>
  <si>
    <t>王维</t>
  </si>
  <si>
    <t>王雄</t>
  </si>
  <si>
    <t>黄卫珍</t>
  </si>
  <si>
    <t xml:space="preserve">张先进 </t>
  </si>
  <si>
    <t>张殿恒</t>
  </si>
  <si>
    <t>孙川三</t>
  </si>
  <si>
    <t>史顺杰</t>
  </si>
  <si>
    <t>赵铁军</t>
  </si>
  <si>
    <t>牟永川</t>
  </si>
  <si>
    <t>武迎霞</t>
  </si>
  <si>
    <t>梁平</t>
  </si>
  <si>
    <t>杨文超</t>
  </si>
  <si>
    <t>于德湖</t>
  </si>
  <si>
    <t>张国昌</t>
  </si>
  <si>
    <t>牟宗鑫</t>
  </si>
  <si>
    <t>祝铭</t>
  </si>
  <si>
    <t>李博</t>
  </si>
  <si>
    <t>尹东峰</t>
  </si>
  <si>
    <t>卢新明</t>
  </si>
  <si>
    <t>赖敬延</t>
  </si>
  <si>
    <t>宋玉文</t>
  </si>
  <si>
    <t>苏煦</t>
  </si>
  <si>
    <t>周丽</t>
  </si>
  <si>
    <t>王在泉</t>
  </si>
  <si>
    <t>陈通</t>
  </si>
  <si>
    <t>沈文青</t>
  </si>
  <si>
    <t>值班须知：</t>
  </si>
  <si>
    <t>一、值班时间、地点及电话</t>
  </si>
  <si>
    <t>白天：</t>
  </si>
  <si>
    <t>值班时间：上午8:00至下午18:00</t>
  </si>
  <si>
    <t xml:space="preserve">值班地点：图书科技楼1802房间 </t>
  </si>
  <si>
    <t xml:space="preserve">值班电话：85071060 </t>
  </si>
  <si>
    <t>夜间：</t>
  </si>
  <si>
    <t>值班时间：下午18:00至次日上午8:00</t>
  </si>
  <si>
    <t>值班地点：图书科技楼1107房间</t>
  </si>
  <si>
    <t>值班电话：85071111</t>
  </si>
  <si>
    <t>春节放假从2月4日-2月10日，期间由保卫处承担值班任务</t>
  </si>
  <si>
    <t>二、值班要求</t>
  </si>
  <si>
    <t xml:space="preserve">1. 值班人员要严格遵守值班时间，及时处理日常事务。 </t>
  </si>
  <si>
    <t>2. 实行“首接负责制”。</t>
  </si>
  <si>
    <t xml:space="preserve">3. 工作要认真负责，热情礼貌，周到细致。 </t>
  </si>
  <si>
    <t>4. 认真填写值班记录，详细记录每个来电的号码、来电时间、事项等情况。重要事件，</t>
  </si>
  <si>
    <t>要及时向带班领导和分管领导汇报。</t>
  </si>
  <si>
    <t>5. 值班人员遇特殊情况，要根据应急预案，及时联系有关机构和部门。</t>
  </si>
  <si>
    <t>三、黄岛校区和临沂校区根据校区实际情况进行安排。</t>
  </si>
  <si>
    <t>党委办公室、校长办公室</t>
  </si>
  <si>
    <t>2019年黄岛校区寒假值班表</t>
  </si>
  <si>
    <t>值班地点</t>
  </si>
  <si>
    <t>值班电话</t>
  </si>
  <si>
    <t>长江路校区</t>
  </si>
  <si>
    <t>嘉陵江路校区</t>
  </si>
  <si>
    <t>杨兴昌</t>
  </si>
  <si>
    <t>校区办全体人员</t>
  </si>
  <si>
    <t>各办公室</t>
  </si>
  <si>
    <t>申同庆</t>
  </si>
  <si>
    <t>伏德良</t>
  </si>
  <si>
    <t>李  慧</t>
  </si>
  <si>
    <t>嘉陵江路校区教育中心楼223房间</t>
  </si>
  <si>
    <t>张坤</t>
  </si>
  <si>
    <t>隋春清</t>
  </si>
  <si>
    <t>李军权</t>
  </si>
  <si>
    <t>嘉陵江路校区教育中心楼222房间</t>
  </si>
  <si>
    <t>齐德义</t>
  </si>
  <si>
    <t>孙张飞</t>
  </si>
  <si>
    <t>长江路校区1教257房间</t>
  </si>
  <si>
    <t>杨志勇</t>
  </si>
  <si>
    <t>张正家</t>
  </si>
  <si>
    <t>田洪杰</t>
  </si>
  <si>
    <t>嘉陵江路校区教育中心楼311房间</t>
  </si>
  <si>
    <t>王良忠</t>
  </si>
  <si>
    <t>嘉陵江路校区教育中心楼216房间</t>
  </si>
  <si>
    <t>田淳玉</t>
  </si>
  <si>
    <t>宋志祥</t>
  </si>
  <si>
    <t>王伟</t>
  </si>
  <si>
    <t>赵方强</t>
  </si>
  <si>
    <t>王国华</t>
  </si>
  <si>
    <t>王洪敏</t>
  </si>
  <si>
    <t>张忠臣</t>
  </si>
  <si>
    <t xml:space="preserve">值班须知：
一、值班时间、地点及电话
白天值班时间：上午8:00至下午18:00
      值班地点、电话：详见值班表
夜间值班时间：下午18:00至次日上午8:00
长江路校区值班地点： 1号教学楼127房间，值班电话：86875787
嘉陵江路校区值班地点：教育中心楼113房间，值班电话：68052110，68052008
春节放假从2月4日-2月10日，期间由保卫处承担值班任务
二、值班要求
1.值班人员要严格遵守值班时间，及时处理日常事务和小型会议安排。
2.值班人员不能处理的事务，及时报部门领导或联系相关人员进行处理。重要事件要及时向带班领导和分管领导汇报。遇特殊情况，要根据应急预案，及时联系有关机构和部门。
3.工作要认真负责，热情礼貌，周到细致，实行“首接负责制”。
4.认真填写值班记录，详细记录每个来电的号码、来电时间、事项等情况，白天值班人员值班完毕需将值班钥匙和值班记录表交次日值班人员。
                                                                 黄岛校区管理办公室
                                                                   2019年1月15日
</t>
  </si>
  <si>
    <t>临沂校区2019年寒假值班表</t>
  </si>
  <si>
    <t>时  间</t>
  </si>
  <si>
    <t>办公室</t>
  </si>
  <si>
    <t>总务部</t>
  </si>
  <si>
    <t>保卫部</t>
  </si>
  <si>
    <t>1月17日(腊月十二)</t>
  </si>
  <si>
    <t xml:space="preserve"> 高 珊    张兆合</t>
  </si>
  <si>
    <t>孙振华</t>
  </si>
  <si>
    <t>童  星</t>
  </si>
  <si>
    <t>李国华</t>
  </si>
  <si>
    <t>1月18日(腊月十三)</t>
  </si>
  <si>
    <t>1月19日(腊月十四)</t>
  </si>
  <si>
    <t>1月20日(腊月十五)</t>
  </si>
  <si>
    <t>尚晓龙</t>
  </si>
  <si>
    <t>王  宁</t>
  </si>
  <si>
    <t>1月21日(腊月十六)</t>
  </si>
  <si>
    <t xml:space="preserve"> 范敬飞   李宝军</t>
  </si>
  <si>
    <t>1月22日(腊月十七)</t>
  </si>
  <si>
    <t>1月23日(腊月十八)</t>
  </si>
  <si>
    <t>蒋惠萍</t>
  </si>
  <si>
    <t>朱利龙</t>
  </si>
  <si>
    <t>崔洪俊</t>
  </si>
  <si>
    <t>1月24日(腊月十九)</t>
  </si>
  <si>
    <t>1月25日(腊月二十)</t>
  </si>
  <si>
    <t xml:space="preserve"> 范敬飞   刘敬鹏</t>
  </si>
  <si>
    <t>1月26日(腊月二十一)</t>
  </si>
  <si>
    <t xml:space="preserve"> 周  莹   刘敬鹏</t>
  </si>
  <si>
    <t>魏  斌</t>
  </si>
  <si>
    <t>张  雷</t>
  </si>
  <si>
    <t>1月27日(腊月二十二)</t>
  </si>
  <si>
    <t>1月28日（腊月二十三）</t>
  </si>
  <si>
    <t xml:space="preserve"> 陈丽华   刘敬鹏</t>
  </si>
  <si>
    <t>1月29日（腊月二十四）</t>
  </si>
  <si>
    <t xml:space="preserve"> 陈丽华   李欣泽</t>
  </si>
  <si>
    <t>杨  征</t>
  </si>
  <si>
    <t>刘清晨</t>
  </si>
  <si>
    <t>1月30日（腊月二十五）</t>
  </si>
  <si>
    <t>1月31日（腊月二十六）</t>
  </si>
  <si>
    <t>2月1日（腊月二十七）</t>
  </si>
  <si>
    <t>吴付英   李欣泽</t>
  </si>
  <si>
    <t>孟靖函</t>
  </si>
  <si>
    <t>2月2日（腊月二十八）</t>
  </si>
  <si>
    <t>吴付英   刘敬鹏</t>
  </si>
  <si>
    <t>2月3日（腊月二十九）</t>
  </si>
  <si>
    <t>2月4日（（腊月三十）</t>
  </si>
  <si>
    <t>窦传海   刘敬鹏</t>
  </si>
  <si>
    <t>盛维娜</t>
  </si>
  <si>
    <t>窦传海</t>
  </si>
  <si>
    <t>2月5日（正月初一）</t>
  </si>
  <si>
    <t>2月6日（正月初二）</t>
  </si>
  <si>
    <t>陈玉静   刘敬鹏</t>
  </si>
  <si>
    <t>2月7日（正月初三）</t>
  </si>
  <si>
    <t>陈玉静   张兆合</t>
  </si>
  <si>
    <t>孙  超</t>
  </si>
  <si>
    <t>2月8日（正月初四）</t>
  </si>
  <si>
    <t>2月9日（正月初五）</t>
  </si>
  <si>
    <t>2月10日（正月初六）</t>
  </si>
  <si>
    <t>吴付英   张兆合</t>
  </si>
  <si>
    <t>赵文博</t>
  </si>
  <si>
    <t>李国涛</t>
  </si>
  <si>
    <t>2月11日（正月初七）</t>
  </si>
  <si>
    <t>2月12日（正月初八）</t>
  </si>
  <si>
    <t>朱效娟   李宝军</t>
  </si>
  <si>
    <t>2月13日（正月初九）</t>
  </si>
  <si>
    <t>朱  乾</t>
  </si>
  <si>
    <t>2月14日（正月初十）</t>
  </si>
  <si>
    <t>2月15日（正月十一）</t>
  </si>
  <si>
    <t>2月16日（正月十二）</t>
  </si>
  <si>
    <t>周  莹   李宝军</t>
  </si>
  <si>
    <t>范学工</t>
  </si>
  <si>
    <t>2月17日（正月十三）</t>
  </si>
  <si>
    <t>周  莹   李欣泽</t>
  </si>
  <si>
    <t>2月18日（正月十四）</t>
  </si>
  <si>
    <t xml:space="preserve"> 朱海勇   李欣泽</t>
  </si>
  <si>
    <t>2月19日（正月十五）</t>
  </si>
  <si>
    <t>2月20日（正月十六）</t>
  </si>
  <si>
    <t>2月21日（正月十七）</t>
  </si>
  <si>
    <t xml:space="preserve"> 蒋惠萍  </t>
  </si>
  <si>
    <t xml:space="preserve"> 备注：做好值班记录，及时汇报值班情况。</t>
  </si>
  <si>
    <t xml:space="preserve">       校区办公室电话：0539-5797008 校园报警电话：0539-5030110。</t>
  </si>
  <si>
    <t xml:space="preserve">       1月12日-1月16日临沂校区全体员工正式上班；2月22日、23日临沂校区全体员工报到。</t>
  </si>
  <si>
    <t>临沂校区办公室</t>
  </si>
  <si>
    <t>琴岛学院值班安排</t>
  </si>
  <si>
    <t>值班人员</t>
  </si>
  <si>
    <t>办公电话</t>
  </si>
  <si>
    <t>手机号</t>
  </si>
  <si>
    <t>刘世法</t>
  </si>
  <si>
    <t>值班室中心楼110室</t>
  </si>
  <si>
    <t>李  雪</t>
  </si>
  <si>
    <t>纪晨晓</t>
  </si>
  <si>
    <t>肖  平</t>
  </si>
  <si>
    <t>李玉岩</t>
  </si>
  <si>
    <t>马云峰</t>
  </si>
  <si>
    <t>董长春</t>
  </si>
  <si>
    <t>董彦禄</t>
  </si>
  <si>
    <t>郭振峰</t>
  </si>
  <si>
    <t>朱  锴</t>
  </si>
  <si>
    <t>矫恒盛</t>
  </si>
  <si>
    <t>王振利</t>
  </si>
  <si>
    <t>初冬青</t>
  </si>
  <si>
    <t>赵云峰</t>
  </si>
  <si>
    <t>寇燎原</t>
  </si>
  <si>
    <t>高  涛</t>
  </si>
  <si>
    <t>杨冬强</t>
  </si>
  <si>
    <t>张  伟</t>
  </si>
  <si>
    <t>李永军</t>
  </si>
  <si>
    <t>李  蔚</t>
  </si>
  <si>
    <t>赵  帅</t>
  </si>
  <si>
    <t>李军骏</t>
  </si>
  <si>
    <t>胡  强</t>
  </si>
  <si>
    <t>刘仁毅</t>
  </si>
  <si>
    <t>黄  振</t>
  </si>
  <si>
    <t>李海俊</t>
  </si>
  <si>
    <t>程济国</t>
  </si>
  <si>
    <t>于  刚</t>
  </si>
  <si>
    <t>李伟刚</t>
  </si>
  <si>
    <t>王奎志</t>
  </si>
  <si>
    <r>
      <rPr>
        <sz val="16"/>
        <color indexed="8"/>
        <rFont val="黑体"/>
        <charset val="134"/>
      </rPr>
      <t>纪委、监察室</t>
    </r>
    <r>
      <rPr>
        <sz val="16"/>
        <color indexed="8"/>
        <rFont val="黑体"/>
        <charset val="134"/>
      </rPr>
      <t>值班安排</t>
    </r>
  </si>
  <si>
    <t>黄丙习</t>
  </si>
  <si>
    <t>杨欣虎</t>
  </si>
  <si>
    <t>胡敏</t>
  </si>
  <si>
    <t>王庆生</t>
  </si>
  <si>
    <t>申清和</t>
  </si>
  <si>
    <t>倪福祥</t>
  </si>
  <si>
    <t>注：</t>
  </si>
  <si>
    <t>值班人员在办公室值班时间为：8:00-18:00,值班当天保持手机24小时畅通。</t>
  </si>
  <si>
    <t>组织部值班安排</t>
  </si>
  <si>
    <t>郭建峰</t>
  </si>
  <si>
    <t>刘建秀</t>
  </si>
  <si>
    <t>侯方高</t>
  </si>
  <si>
    <t>冯英豪</t>
  </si>
  <si>
    <t>何云峰</t>
  </si>
  <si>
    <t>宣传部值班安排</t>
  </si>
  <si>
    <t>全体值班</t>
  </si>
  <si>
    <t>王琦</t>
  </si>
  <si>
    <t>13954275354</t>
  </si>
  <si>
    <t>马馨甜</t>
  </si>
  <si>
    <t>13361265204</t>
  </si>
  <si>
    <t>朱莉</t>
  </si>
  <si>
    <t>18660272908</t>
  </si>
  <si>
    <t>星期天</t>
  </si>
  <si>
    <t>杨延生</t>
  </si>
  <si>
    <t>13869846886</t>
  </si>
  <si>
    <t>曹玉洁</t>
  </si>
  <si>
    <t>15954801188</t>
  </si>
  <si>
    <t>陈浩青</t>
  </si>
  <si>
    <t>15288980290</t>
  </si>
  <si>
    <t>龙晓璇</t>
  </si>
  <si>
    <t>13589227585</t>
  </si>
  <si>
    <t>王妍</t>
  </si>
  <si>
    <t>15215324703</t>
  </si>
  <si>
    <t>春节休息</t>
  </si>
  <si>
    <t>任衍珍</t>
  </si>
  <si>
    <t>全体上班</t>
  </si>
  <si>
    <t>工会值班安排</t>
  </si>
  <si>
    <t>1.14-1.18</t>
  </si>
  <si>
    <t>周忠学</t>
  </si>
  <si>
    <r>
      <rPr>
        <sz val="11"/>
        <rFont val="宋体"/>
        <charset val="134"/>
      </rPr>
      <t>科技楼</t>
    </r>
    <r>
      <rPr>
        <sz val="14"/>
        <color theme="1"/>
        <rFont val="Times New Roman"/>
        <charset val="134"/>
      </rPr>
      <t>1401</t>
    </r>
  </si>
  <si>
    <t>1.21-1.25</t>
  </si>
  <si>
    <t>曹伟</t>
  </si>
  <si>
    <r>
      <rPr>
        <sz val="11"/>
        <rFont val="宋体"/>
        <charset val="134"/>
      </rPr>
      <t>科技楼</t>
    </r>
    <r>
      <rPr>
        <sz val="14"/>
        <color theme="1"/>
        <rFont val="Times New Roman"/>
        <charset val="134"/>
      </rPr>
      <t>1601</t>
    </r>
  </si>
  <si>
    <t>1.28-2.01</t>
  </si>
  <si>
    <t>胡艳芳</t>
  </si>
  <si>
    <t>2.04-2.08</t>
  </si>
  <si>
    <t>2.11-2.15</t>
  </si>
  <si>
    <t>王代红</t>
  </si>
  <si>
    <t>2.18-2.22</t>
  </si>
  <si>
    <t>赵桂芹</t>
  </si>
  <si>
    <t>团委值班安排</t>
  </si>
  <si>
    <t>苏伟</t>
  </si>
  <si>
    <t>市北图书科技楼208</t>
  </si>
  <si>
    <t>胡彤</t>
  </si>
  <si>
    <t>化磊</t>
  </si>
  <si>
    <t>嘉陵江路校区A306</t>
  </si>
  <si>
    <t>赵文娟</t>
  </si>
  <si>
    <t>长江路校区1教329</t>
  </si>
  <si>
    <t>逄超</t>
  </si>
  <si>
    <t>焦红良</t>
  </si>
  <si>
    <t>人事处（教师工作部）值班安排</t>
  </si>
  <si>
    <t>杨树力</t>
  </si>
  <si>
    <t>图书科技楼1509房间</t>
  </si>
  <si>
    <t>王世炎</t>
  </si>
  <si>
    <t>董雷只</t>
  </si>
  <si>
    <t>图书科技楼1516房间</t>
  </si>
  <si>
    <t>石慧</t>
  </si>
  <si>
    <t>韩彦稳</t>
  </si>
  <si>
    <t>吕楠</t>
  </si>
  <si>
    <t>周世亮</t>
  </si>
  <si>
    <t>图书科技楼1518房间</t>
  </si>
  <si>
    <t>董建莉</t>
  </si>
  <si>
    <t>林利</t>
  </si>
  <si>
    <t>教师服务大厅</t>
  </si>
  <si>
    <t>李娜</t>
  </si>
  <si>
    <t>闫惠刚</t>
  </si>
  <si>
    <t>学生工作处值班安排</t>
  </si>
  <si>
    <t>纪玉超</t>
  </si>
  <si>
    <t>邢元元</t>
  </si>
  <si>
    <t>刘启辉</t>
  </si>
  <si>
    <t>安昭</t>
  </si>
  <si>
    <t>董虎</t>
  </si>
  <si>
    <t>韩永剑</t>
  </si>
  <si>
    <t>胡启旭</t>
  </si>
  <si>
    <t>史美芳</t>
  </si>
  <si>
    <t>高腾飞</t>
  </si>
  <si>
    <t>孙海英</t>
  </si>
  <si>
    <t>历建刚</t>
  </si>
  <si>
    <t>杨波</t>
  </si>
  <si>
    <t>张莹</t>
  </si>
  <si>
    <t>刘安庆</t>
  </si>
  <si>
    <t>徐哲</t>
  </si>
  <si>
    <t>毕记满</t>
  </si>
  <si>
    <t>王庆华</t>
  </si>
  <si>
    <t>钟京凤</t>
  </si>
  <si>
    <t>李昕</t>
  </si>
  <si>
    <t>市北科技楼209</t>
  </si>
  <si>
    <t>刘荣稳</t>
  </si>
  <si>
    <t>发展规划处值班安排</t>
  </si>
  <si>
    <t>1月14日--1月20日</t>
  </si>
  <si>
    <t>全体人员</t>
  </si>
  <si>
    <t>科技楼1108房间</t>
  </si>
  <si>
    <t>1月21日--1月27日</t>
  </si>
  <si>
    <t>刘继明</t>
  </si>
  <si>
    <t>1月28日--2月3日</t>
  </si>
  <si>
    <t>牛景轶</t>
  </si>
  <si>
    <t>2月4日--2月10日</t>
  </si>
  <si>
    <t>王  炜</t>
  </si>
  <si>
    <t>科技楼1101房间</t>
  </si>
  <si>
    <t>2月11日--2月17日</t>
  </si>
  <si>
    <t>戴吉亮</t>
  </si>
  <si>
    <t>2月18日--2月24日</t>
  </si>
  <si>
    <t>研究生处值班安排</t>
  </si>
  <si>
    <t>冯宁</t>
  </si>
  <si>
    <t>图书科技楼1504</t>
  </si>
  <si>
    <t>柳志广</t>
  </si>
  <si>
    <t>金祖权</t>
  </si>
  <si>
    <t>图书科技楼1302</t>
  </si>
  <si>
    <t>郑猛</t>
  </si>
  <si>
    <t>刘海英</t>
  </si>
  <si>
    <t>宋兆珺</t>
  </si>
  <si>
    <t>长江中路校区1教357</t>
  </si>
  <si>
    <t>辛益军</t>
  </si>
  <si>
    <t>图书科技楼1501</t>
  </si>
  <si>
    <t>姜培刚</t>
  </si>
  <si>
    <t>林玉德</t>
  </si>
  <si>
    <t>图书科技楼1506</t>
  </si>
  <si>
    <t>陈建强</t>
  </si>
  <si>
    <t>周小军</t>
  </si>
  <si>
    <t>郭静晗</t>
  </si>
  <si>
    <t>教务处值班安排</t>
  </si>
  <si>
    <t>田艳兵</t>
  </si>
  <si>
    <t>图书科技楼1112</t>
  </si>
  <si>
    <t>13210128108</t>
  </si>
  <si>
    <t>毕丽娜</t>
  </si>
  <si>
    <t>图书科技楼1110</t>
  </si>
  <si>
    <t>18153207099</t>
  </si>
  <si>
    <t>黄晓兵</t>
  </si>
  <si>
    <t>赵茹</t>
  </si>
  <si>
    <t>教学楼教材科</t>
  </si>
  <si>
    <t>13969622748</t>
  </si>
  <si>
    <t>邵景玲</t>
  </si>
  <si>
    <t>图书科技楼1105</t>
  </si>
  <si>
    <t>13625327996</t>
  </si>
  <si>
    <t>赵旭丽</t>
  </si>
  <si>
    <t>刘崧</t>
  </si>
  <si>
    <r>
      <rPr>
        <sz val="11"/>
        <color theme="1"/>
        <rFont val="等线"/>
        <charset val="134"/>
      </rPr>
      <t>图书科技楼110</t>
    </r>
    <r>
      <rPr>
        <sz val="14"/>
        <color indexed="8"/>
        <rFont val="宋体"/>
        <charset val="134"/>
      </rPr>
      <t>2</t>
    </r>
  </si>
  <si>
    <t>13698692867</t>
  </si>
  <si>
    <t>李伟</t>
  </si>
  <si>
    <t>图书科技楼1102</t>
  </si>
  <si>
    <t>13869885159</t>
  </si>
  <si>
    <t>魏德生</t>
  </si>
  <si>
    <r>
      <rPr>
        <sz val="11"/>
        <color theme="1"/>
        <rFont val="等线"/>
        <charset val="134"/>
      </rPr>
      <t>图书科技楼7</t>
    </r>
    <r>
      <rPr>
        <sz val="14"/>
        <color indexed="8"/>
        <rFont val="等线"/>
        <charset val="134"/>
      </rPr>
      <t>08</t>
    </r>
  </si>
  <si>
    <r>
      <rPr>
        <sz val="11"/>
        <color theme="1"/>
        <rFont val="等线"/>
        <charset val="134"/>
      </rPr>
      <t>图书科技楼7</t>
    </r>
    <r>
      <rPr>
        <sz val="14"/>
        <color indexed="8"/>
        <rFont val="宋体"/>
        <charset val="134"/>
      </rPr>
      <t>08</t>
    </r>
  </si>
  <si>
    <t>李俊</t>
  </si>
  <si>
    <t>图书科技楼102</t>
  </si>
  <si>
    <t>13853226739</t>
  </si>
  <si>
    <t>科技处值班安排</t>
  </si>
  <si>
    <t>唐洪伟</t>
  </si>
  <si>
    <t>路成刚</t>
  </si>
  <si>
    <t>贾玉跃</t>
  </si>
  <si>
    <t>张晓靖</t>
  </si>
  <si>
    <t>姜锡方</t>
  </si>
  <si>
    <t>赵金环</t>
  </si>
  <si>
    <t>胡鹏</t>
  </si>
  <si>
    <t>郗斐</t>
  </si>
  <si>
    <t>1505或
教师服务大厅</t>
  </si>
  <si>
    <t>国际交流处值班安排</t>
  </si>
  <si>
    <t>都思彤</t>
  </si>
  <si>
    <t>金兴林</t>
  </si>
  <si>
    <t>黄蕾</t>
  </si>
  <si>
    <t>李晓泽</t>
  </si>
  <si>
    <t>王晨</t>
  </si>
  <si>
    <t>王丽芳</t>
  </si>
  <si>
    <t>刘春堂</t>
  </si>
  <si>
    <t>财务处值班安排</t>
  </si>
  <si>
    <t>孟照军</t>
  </si>
  <si>
    <t>图书科技楼205</t>
  </si>
  <si>
    <t>张春玲</t>
  </si>
  <si>
    <t>图书科技楼206</t>
  </si>
  <si>
    <t>范若联</t>
  </si>
  <si>
    <t>图书科技楼201</t>
  </si>
  <si>
    <t>李春华</t>
  </si>
  <si>
    <t>审计处值班安排</t>
  </si>
  <si>
    <t>值班人</t>
  </si>
  <si>
    <t>李思忠</t>
  </si>
  <si>
    <t>科技楼1312</t>
  </si>
  <si>
    <t>邱菊</t>
  </si>
  <si>
    <t>郝建民</t>
  </si>
  <si>
    <t>黄岛办公楼253</t>
  </si>
  <si>
    <t>梁建锋</t>
  </si>
  <si>
    <t>陈照芳</t>
  </si>
  <si>
    <t>资产管理处值班安排</t>
  </si>
  <si>
    <t>赵金先</t>
  </si>
  <si>
    <t>科技楼1202</t>
  </si>
  <si>
    <t>冷吉虎</t>
  </si>
  <si>
    <t>科技楼1206</t>
  </si>
  <si>
    <t>沈  强</t>
  </si>
  <si>
    <t>黄岛科学会堂110</t>
  </si>
  <si>
    <t>修玉峰</t>
  </si>
  <si>
    <r>
      <rPr>
        <sz val="11"/>
        <color theme="1"/>
        <rFont val="等线"/>
        <charset val="134"/>
      </rPr>
      <t>黄岛科学会堂</t>
    </r>
    <r>
      <rPr>
        <sz val="12"/>
        <rFont val="Calibri"/>
        <charset val="134"/>
      </rPr>
      <t>110</t>
    </r>
  </si>
  <si>
    <t>赵  丽</t>
  </si>
  <si>
    <t>科技楼1201</t>
  </si>
  <si>
    <t>李建国</t>
  </si>
  <si>
    <t>科技楼1208</t>
  </si>
  <si>
    <t>张学礼</t>
  </si>
  <si>
    <t>科学会堂110</t>
  </si>
  <si>
    <t>涂苏龙</t>
  </si>
  <si>
    <t>李  静</t>
  </si>
  <si>
    <t>产业党总支值班安排</t>
  </si>
  <si>
    <t>杨卫东</t>
  </si>
  <si>
    <r>
      <rPr>
        <sz val="11"/>
        <color theme="1"/>
        <rFont val="等线"/>
        <charset val="134"/>
      </rPr>
      <t>综合楼</t>
    </r>
    <r>
      <rPr>
        <sz val="10.5"/>
        <color theme="1"/>
        <rFont val="Times New Roman"/>
        <charset val="134"/>
      </rPr>
      <t>312</t>
    </r>
  </si>
  <si>
    <t>李爱武</t>
  </si>
  <si>
    <r>
      <rPr>
        <sz val="11"/>
        <color theme="1"/>
        <rFont val="等线"/>
        <charset val="134"/>
      </rPr>
      <t>设计院</t>
    </r>
    <r>
      <rPr>
        <sz val="10.5"/>
        <color theme="1"/>
        <rFont val="等线"/>
        <charset val="134"/>
        <scheme val="minor"/>
      </rPr>
      <t>2楼院办</t>
    </r>
  </si>
  <si>
    <r>
      <rPr>
        <sz val="11"/>
        <color theme="1"/>
        <rFont val="等线"/>
        <charset val="134"/>
      </rPr>
      <t>设计院</t>
    </r>
    <r>
      <rPr>
        <sz val="10.5"/>
        <color theme="1"/>
        <rFont val="Times New Roman"/>
        <charset val="134"/>
      </rPr>
      <t>2</t>
    </r>
    <r>
      <rPr>
        <sz val="10.5"/>
        <color theme="1"/>
        <rFont val="宋体"/>
        <charset val="134"/>
      </rPr>
      <t>楼院办</t>
    </r>
  </si>
  <si>
    <t>于素健</t>
  </si>
  <si>
    <r>
      <rPr>
        <sz val="11"/>
        <color theme="1"/>
        <rFont val="等线"/>
        <charset val="134"/>
      </rPr>
      <t>综合楼</t>
    </r>
    <r>
      <rPr>
        <sz val="10.5"/>
        <color theme="1"/>
        <rFont val="Times New Roman"/>
        <charset val="134"/>
      </rPr>
      <t>410</t>
    </r>
  </si>
  <si>
    <t>高洁</t>
  </si>
  <si>
    <r>
      <rPr>
        <sz val="11"/>
        <color theme="1"/>
        <rFont val="等线"/>
        <charset val="134"/>
      </rPr>
      <t>学苑宾馆</t>
    </r>
    <r>
      <rPr>
        <sz val="10.5"/>
        <color theme="1"/>
        <rFont val="Times New Roman"/>
        <charset val="134"/>
      </rPr>
      <t>621</t>
    </r>
  </si>
  <si>
    <t>宋修海</t>
  </si>
  <si>
    <r>
      <rPr>
        <sz val="11"/>
        <color theme="1"/>
        <rFont val="等线"/>
        <charset val="134"/>
      </rPr>
      <t>综合楼</t>
    </r>
    <r>
      <rPr>
        <sz val="10.5"/>
        <color theme="1"/>
        <rFont val="Times New Roman"/>
        <charset val="134"/>
      </rPr>
      <t>512</t>
    </r>
  </si>
  <si>
    <t>于群</t>
  </si>
  <si>
    <r>
      <rPr>
        <sz val="11"/>
        <color theme="1"/>
        <rFont val="等线"/>
        <charset val="134"/>
      </rPr>
      <t>学苑宾馆</t>
    </r>
    <r>
      <rPr>
        <sz val="10.5"/>
        <color theme="1"/>
        <rFont val="Times New Roman"/>
        <charset val="134"/>
      </rPr>
      <t>620</t>
    </r>
  </si>
  <si>
    <t>基本建设处值班安排</t>
  </si>
  <si>
    <t>全体工作人员正常上班</t>
  </si>
  <si>
    <t>孙海涛</t>
  </si>
  <si>
    <t>嘉陵江路校区现代教育中心320</t>
  </si>
  <si>
    <t>邵婷</t>
  </si>
  <si>
    <t>嘉陵江路校区现代教育中心318</t>
  </si>
  <si>
    <t>张玉腾</t>
  </si>
  <si>
    <t>嘉陵江路校区现代教育中心322</t>
  </si>
  <si>
    <t>刘晨</t>
  </si>
  <si>
    <t>张攀</t>
  </si>
  <si>
    <t>嘉陵江路校区现代教育中心315</t>
  </si>
  <si>
    <t>耿殿国</t>
  </si>
  <si>
    <t>叶煜明</t>
  </si>
  <si>
    <t>嘉陵江路校区现代教育中心316</t>
  </si>
  <si>
    <t>吴涛</t>
  </si>
  <si>
    <t>嘉陵江路校区现代教育中心319</t>
  </si>
  <si>
    <t>寇文君</t>
  </si>
  <si>
    <t>嘉陵江路校区现代教育中心204</t>
  </si>
  <si>
    <t>左言华</t>
  </si>
  <si>
    <t>毕文萍</t>
  </si>
  <si>
    <t>古群力</t>
  </si>
  <si>
    <t>高莹</t>
  </si>
  <si>
    <t>后勤管理处（市北）值班安排</t>
  </si>
  <si>
    <t>金玉谟</t>
  </si>
  <si>
    <t>图书科技楼1512</t>
  </si>
  <si>
    <t>白林</t>
  </si>
  <si>
    <t>图书科技楼1507</t>
  </si>
  <si>
    <t>刘盛东</t>
  </si>
  <si>
    <t>饮食中心值班室</t>
  </si>
  <si>
    <t>迟修成</t>
  </si>
  <si>
    <t>校医院办公室</t>
  </si>
  <si>
    <t>李卓</t>
  </si>
  <si>
    <t>幼儿园办公室</t>
  </si>
  <si>
    <t>15820029703</t>
  </si>
  <si>
    <t>冯玉坤</t>
  </si>
  <si>
    <t>动力中心办公室</t>
  </si>
  <si>
    <t>卢钰</t>
  </si>
  <si>
    <t>礼堂办公室</t>
  </si>
  <si>
    <t>后勤管理处(黄岛）值班安排</t>
  </si>
  <si>
    <t>张红星</t>
  </si>
  <si>
    <t>新校区教学楼A118</t>
  </si>
  <si>
    <t>张显</t>
  </si>
  <si>
    <t>新校区教学楼A319</t>
  </si>
  <si>
    <t>李春阳</t>
  </si>
  <si>
    <t>新校区教学楼A318</t>
  </si>
  <si>
    <t>新校区教学楼A1318</t>
  </si>
  <si>
    <t>牛腾飞</t>
  </si>
  <si>
    <t>新校区教学楼A119</t>
  </si>
  <si>
    <t>李日春</t>
  </si>
  <si>
    <t>老校区基建处院</t>
  </si>
  <si>
    <t>崔晓健</t>
  </si>
  <si>
    <t>老校区校医院</t>
  </si>
  <si>
    <t>孙晓燕</t>
  </si>
  <si>
    <t>老校区一教151</t>
  </si>
  <si>
    <t>刘永帅</t>
  </si>
  <si>
    <t>王新一</t>
  </si>
  <si>
    <t>老校区科学会堂</t>
  </si>
  <si>
    <t>离退休工作处值班安排</t>
  </si>
  <si>
    <t>赵雷</t>
  </si>
  <si>
    <t>老干部活动中心</t>
  </si>
  <si>
    <t>冯明宇</t>
  </si>
  <si>
    <t>王国庆</t>
  </si>
  <si>
    <t>万年家</t>
  </si>
  <si>
    <t>宋刚</t>
  </si>
  <si>
    <t>许倩</t>
  </si>
  <si>
    <r>
      <rPr>
        <sz val="16"/>
        <color indexed="8"/>
        <rFont val="黑体"/>
        <charset val="134"/>
      </rPr>
      <t>图书馆</t>
    </r>
    <r>
      <rPr>
        <sz val="16"/>
        <color indexed="8"/>
        <rFont val="黑体"/>
        <charset val="134"/>
      </rPr>
      <t>值班安排</t>
    </r>
  </si>
  <si>
    <t>甘露露</t>
  </si>
  <si>
    <t>长江路校区3号楼204</t>
  </si>
  <si>
    <t>方  玲</t>
  </si>
  <si>
    <t>市北校区图书科技楼610</t>
  </si>
  <si>
    <t>贾芳华</t>
  </si>
  <si>
    <t>市北校区图书科技楼612</t>
  </si>
  <si>
    <t>张海英</t>
  </si>
  <si>
    <t>市北校区图书科技楼709</t>
  </si>
  <si>
    <t>刁长富</t>
  </si>
  <si>
    <t>嘉陵江路校区B107</t>
  </si>
  <si>
    <t>王立荣</t>
  </si>
  <si>
    <t>市北校区图书科技楼608</t>
  </si>
  <si>
    <t>王  斌</t>
  </si>
  <si>
    <t>市北校区图书科技楼702</t>
  </si>
  <si>
    <t>刘旭明</t>
  </si>
  <si>
    <t>市北校区图书科技楼704</t>
  </si>
  <si>
    <t>王风涛</t>
  </si>
  <si>
    <t>嘉陵江路校区B109</t>
  </si>
  <si>
    <t>牟海伟</t>
  </si>
  <si>
    <t>市北校区图书科技楼102</t>
  </si>
  <si>
    <t>徐才明</t>
  </si>
  <si>
    <t>嘉陵江路校区B117</t>
  </si>
  <si>
    <t>综合事务服务中心值班安排</t>
  </si>
  <si>
    <t>徐世峰</t>
  </si>
  <si>
    <t>综合事务服务中心</t>
  </si>
  <si>
    <t>高瑞芹</t>
  </si>
  <si>
    <t>崔璐</t>
  </si>
  <si>
    <t>王忱</t>
  </si>
  <si>
    <t>徐鹏程</t>
  </si>
  <si>
    <t>薛宏蕊</t>
  </si>
  <si>
    <t>孙锐</t>
  </si>
  <si>
    <t>王宁</t>
  </si>
  <si>
    <t>李良洁</t>
  </si>
  <si>
    <t>李晓璐</t>
  </si>
  <si>
    <t>信息化建设与管理中心值班安排</t>
  </si>
  <si>
    <t>李金海、刘学波、朱志刚、杨汝亮</t>
  </si>
  <si>
    <t>各校区科室办公室</t>
  </si>
  <si>
    <t>85071139、85071156、68975649</t>
  </si>
  <si>
    <t>15863069632、18605321896、13792902199、13589292037</t>
  </si>
  <si>
    <t>值班人员值班期间首先保障新校区网络基础建设及云盘云桌面项目建设进展，根据项目建设需要积极主动开展工作，值班人员手机畅通。</t>
  </si>
  <si>
    <t>土木工程学院值班安排</t>
  </si>
  <si>
    <t>苗吉军</t>
  </si>
  <si>
    <t>1-311乙</t>
  </si>
  <si>
    <t>刘俊伟</t>
  </si>
  <si>
    <t>1-311甲</t>
  </si>
  <si>
    <t>侯东帅</t>
  </si>
  <si>
    <t>1-313</t>
  </si>
  <si>
    <t>张纪刚</t>
  </si>
  <si>
    <t>曲成平</t>
  </si>
  <si>
    <t>张鹏</t>
  </si>
  <si>
    <t>邵先锋</t>
  </si>
  <si>
    <t>1-309乙</t>
  </si>
  <si>
    <t>李绍纯</t>
  </si>
  <si>
    <t>机械与汽车工程学院值班安排</t>
  </si>
  <si>
    <t>岳丽宏</t>
  </si>
  <si>
    <t>教学楼A418</t>
  </si>
  <si>
    <t>郭峰</t>
  </si>
  <si>
    <t>教学楼A419</t>
  </si>
  <si>
    <t>林海涛</t>
  </si>
  <si>
    <t>教学楼A111</t>
  </si>
  <si>
    <t>王优强</t>
  </si>
  <si>
    <t>教学楼A417</t>
  </si>
  <si>
    <t>18660279607</t>
  </si>
  <si>
    <t>林晨</t>
  </si>
  <si>
    <t>杨勇</t>
  </si>
  <si>
    <t>潘福全</t>
  </si>
  <si>
    <r>
      <rPr>
        <sz val="16"/>
        <rFont val="黑体"/>
        <charset val="134"/>
      </rPr>
      <t>建筑与城乡规划学院</t>
    </r>
    <r>
      <rPr>
        <sz val="16"/>
        <color indexed="8"/>
        <rFont val="黑体"/>
        <charset val="134"/>
      </rPr>
      <t>值班安排</t>
    </r>
  </si>
  <si>
    <t>肖学斌</t>
  </si>
  <si>
    <t>建筑馆313</t>
  </si>
  <si>
    <t>85071228</t>
  </si>
  <si>
    <t>13685326717</t>
  </si>
  <si>
    <t>朱一荣</t>
  </si>
  <si>
    <t>建筑馆303</t>
  </si>
  <si>
    <t>85071521</t>
  </si>
  <si>
    <t>15165251312</t>
  </si>
  <si>
    <t>赵琳</t>
  </si>
  <si>
    <t>13325007210</t>
  </si>
  <si>
    <t>刘福智</t>
  </si>
  <si>
    <t>13589260236</t>
  </si>
  <si>
    <t>刘崇</t>
  </si>
  <si>
    <t>许从宝</t>
  </si>
  <si>
    <t>建筑馆605</t>
  </si>
  <si>
    <t>85071529</t>
  </si>
  <si>
    <t>13969676055</t>
  </si>
  <si>
    <t>建筑馆201-2</t>
  </si>
  <si>
    <t>85071553</t>
  </si>
  <si>
    <t>13361261008</t>
  </si>
  <si>
    <t>高江</t>
  </si>
  <si>
    <t>建筑馆312</t>
  </si>
  <si>
    <t>85071226</t>
  </si>
  <si>
    <t>13687658331</t>
  </si>
  <si>
    <t>环境与市政工程学院值班安排</t>
  </si>
  <si>
    <t>毕学军、马莉、邵长飞、孙英杰、李金成、刘长青</t>
  </si>
  <si>
    <t>1#教学楼219乙、221乙、221甲、221甲、219甲、219甲</t>
  </si>
  <si>
    <t>85071696、85071271、85071682、85071682、85071236、85071236</t>
  </si>
  <si>
    <t>13969850081、13853223933、13863993752、13455237896、13708976778、18661459311</t>
  </si>
  <si>
    <t>李金成</t>
  </si>
  <si>
    <t>1#教学楼219甲</t>
  </si>
  <si>
    <t>刘长青</t>
  </si>
  <si>
    <t>邵长飞</t>
  </si>
  <si>
    <t>1#教学楼221甲</t>
  </si>
  <si>
    <t>马莉</t>
  </si>
  <si>
    <t>1#教学楼221乙</t>
  </si>
  <si>
    <t>孙英杰</t>
  </si>
  <si>
    <t>毕学军</t>
  </si>
  <si>
    <t>1#教学楼219乙</t>
  </si>
  <si>
    <t>信息与控制工程学院值班安排</t>
  </si>
  <si>
    <t>董典同</t>
  </si>
  <si>
    <t>嘉陵江校区A211</t>
  </si>
  <si>
    <t>宋传旺</t>
  </si>
  <si>
    <t>嘉陵江校区A205</t>
  </si>
  <si>
    <t>周玉国</t>
  </si>
  <si>
    <t>嘉陵江校区A206</t>
  </si>
  <si>
    <t>曲良波</t>
  </si>
  <si>
    <t>嘉陵江校区十公寓133</t>
  </si>
  <si>
    <t>市北校区教学楼213乙</t>
  </si>
  <si>
    <t>无</t>
  </si>
  <si>
    <t>聂廷远</t>
  </si>
  <si>
    <t>王金龙</t>
  </si>
  <si>
    <t>市北校区暖通楼501</t>
  </si>
  <si>
    <t>赵景波</t>
  </si>
  <si>
    <t>市北校区教学楼507</t>
  </si>
  <si>
    <t>理学院值班安排</t>
  </si>
  <si>
    <t>周六</t>
  </si>
  <si>
    <t>于进伟</t>
  </si>
  <si>
    <t>嘉陵江路校区A215</t>
  </si>
  <si>
    <t>周日</t>
  </si>
  <si>
    <t>周一</t>
  </si>
  <si>
    <t>周二</t>
  </si>
  <si>
    <t>周三</t>
  </si>
  <si>
    <t>周四</t>
  </si>
  <si>
    <t>邹传波</t>
  </si>
  <si>
    <t>1号教学楼319甲</t>
  </si>
  <si>
    <t>周五</t>
  </si>
  <si>
    <t>任立萍</t>
  </si>
  <si>
    <t>嘉陵江路校区A213</t>
  </si>
  <si>
    <t>马鸿洋</t>
  </si>
  <si>
    <t>市北校区1-317甲</t>
  </si>
  <si>
    <t>刘聘</t>
  </si>
  <si>
    <t>嘉陵江路校区A108</t>
  </si>
  <si>
    <t>戚云松</t>
  </si>
  <si>
    <r>
      <rPr>
        <sz val="11"/>
        <color theme="1"/>
        <rFont val="等线"/>
        <charset val="134"/>
      </rPr>
      <t>长江路校区二号实验楼</t>
    </r>
    <r>
      <rPr>
        <sz val="9"/>
        <color theme="1"/>
        <rFont val="Times New Roman"/>
        <charset val="134"/>
      </rPr>
      <t>220</t>
    </r>
    <r>
      <rPr>
        <sz val="9"/>
        <color theme="1"/>
        <rFont val="宋体"/>
        <charset val="134"/>
      </rPr>
      <t>房间</t>
    </r>
  </si>
  <si>
    <t>范兴奎</t>
  </si>
  <si>
    <t>孔亮</t>
  </si>
  <si>
    <t>科技楼905</t>
  </si>
  <si>
    <t>68052367</t>
  </si>
  <si>
    <t>68052358</t>
  </si>
  <si>
    <t>管理工程学院值班安排</t>
  </si>
  <si>
    <t>梁  虹</t>
  </si>
  <si>
    <t>长江路校区2教412</t>
  </si>
  <si>
    <t>荀志远</t>
  </si>
  <si>
    <t>长江路校区2教417</t>
  </si>
  <si>
    <t>申建红</t>
  </si>
  <si>
    <t>长江路校区2教413</t>
  </si>
  <si>
    <t>陈为公</t>
  </si>
  <si>
    <t>于利俊</t>
  </si>
  <si>
    <t>田  东</t>
  </si>
  <si>
    <t>马小童</t>
  </si>
  <si>
    <t>长江路校区2教508</t>
  </si>
  <si>
    <t>陈永亮</t>
  </si>
  <si>
    <t>张心怡</t>
  </si>
  <si>
    <t>崔社琴</t>
  </si>
  <si>
    <t>长江路校区2教415</t>
  </si>
  <si>
    <t>王  蕾</t>
  </si>
  <si>
    <t>周  凯</t>
  </si>
  <si>
    <t>长江路校区2实521</t>
  </si>
  <si>
    <t>李萌萌</t>
  </si>
  <si>
    <t>长江路校区2实509</t>
  </si>
  <si>
    <t>商学院值班安排</t>
  </si>
  <si>
    <t>姜圣天</t>
  </si>
  <si>
    <t>1-439</t>
  </si>
  <si>
    <t>宋颖</t>
  </si>
  <si>
    <t>1-437</t>
  </si>
  <si>
    <t>孙照</t>
  </si>
  <si>
    <t>杨洪敏</t>
  </si>
  <si>
    <t>王军</t>
  </si>
  <si>
    <t>林丰艳</t>
  </si>
  <si>
    <t>刘心芝</t>
  </si>
  <si>
    <t>敬树勇</t>
  </si>
  <si>
    <t>王婷</t>
  </si>
  <si>
    <t>1-319</t>
  </si>
  <si>
    <t>华文健</t>
  </si>
  <si>
    <t>人文与外国语学院值班安排</t>
  </si>
  <si>
    <t>王新</t>
  </si>
  <si>
    <t>1-533</t>
  </si>
  <si>
    <t>郭印</t>
  </si>
  <si>
    <t>1-503</t>
  </si>
  <si>
    <t>陈刚</t>
  </si>
  <si>
    <t>1-509</t>
  </si>
  <si>
    <t>13969635237</t>
  </si>
  <si>
    <t>王振</t>
  </si>
  <si>
    <t>马松</t>
  </si>
  <si>
    <t>杨书胜</t>
  </si>
  <si>
    <t>1-525</t>
  </si>
  <si>
    <t>么玉贞</t>
  </si>
  <si>
    <t>1-515</t>
  </si>
  <si>
    <t>王晓东</t>
  </si>
  <si>
    <t>王志宏</t>
  </si>
  <si>
    <t>15725237658</t>
  </si>
  <si>
    <t>柯莉</t>
  </si>
  <si>
    <t>冯志国</t>
  </si>
  <si>
    <t>莫玉梅</t>
  </si>
  <si>
    <t>巩湘红</t>
  </si>
  <si>
    <t>艺术与设计学院值班安排</t>
  </si>
  <si>
    <t>2019.1.14-1.18</t>
  </si>
  <si>
    <t>孙波</t>
  </si>
  <si>
    <t>2教229</t>
  </si>
  <si>
    <t>2019.1.21-1.25</t>
  </si>
  <si>
    <t>李泉涛</t>
  </si>
  <si>
    <t>2教207</t>
  </si>
  <si>
    <t>85071628</t>
  </si>
  <si>
    <t>2019.1.28-2.1</t>
  </si>
  <si>
    <t>王春鹏</t>
  </si>
  <si>
    <t>2教209</t>
  </si>
  <si>
    <t>2019.2.11-2.15</t>
  </si>
  <si>
    <t>朱宏轩</t>
  </si>
  <si>
    <t>2教115</t>
  </si>
  <si>
    <t>85071599</t>
  </si>
  <si>
    <t>2019.2.18-2.22</t>
  </si>
  <si>
    <t>徐佐君</t>
  </si>
  <si>
    <t>2教225</t>
  </si>
  <si>
    <t>马克思主义学院值班安排</t>
  </si>
  <si>
    <t>王菁华</t>
  </si>
  <si>
    <t>1教547</t>
  </si>
  <si>
    <t>陈国庆</t>
  </si>
  <si>
    <t>1教541</t>
  </si>
  <si>
    <t>任颖卮</t>
  </si>
  <si>
    <t>1教539</t>
  </si>
  <si>
    <t>华章琳</t>
  </si>
  <si>
    <r>
      <rPr>
        <sz val="11"/>
        <color theme="1"/>
        <rFont val="等线"/>
        <charset val="134"/>
      </rPr>
      <t>1教</t>
    </r>
    <r>
      <rPr>
        <sz val="11"/>
        <color theme="1"/>
        <rFont val="等线"/>
        <charset val="134"/>
        <scheme val="minor"/>
      </rPr>
      <t>539</t>
    </r>
  </si>
  <si>
    <t>刘金德</t>
  </si>
  <si>
    <t>安晓辉</t>
  </si>
  <si>
    <t>曲燕</t>
  </si>
  <si>
    <t>体育教学部值班安排</t>
  </si>
  <si>
    <t>嘉陵江路校区办公室</t>
  </si>
  <si>
    <t>王龙</t>
  </si>
  <si>
    <t>市北田径场办公室</t>
  </si>
  <si>
    <t>张建新</t>
  </si>
  <si>
    <t>张桂青</t>
  </si>
  <si>
    <t>高职继教学院值班安排</t>
  </si>
  <si>
    <t>1.14-20</t>
  </si>
  <si>
    <t>宫靓</t>
  </si>
  <si>
    <t>赵晓璐</t>
  </si>
  <si>
    <t>陈文君</t>
  </si>
  <si>
    <t>刘禄亿</t>
  </si>
  <si>
    <t>孙鑫</t>
  </si>
  <si>
    <t>2-112</t>
  </si>
  <si>
    <t>包敬涛</t>
  </si>
  <si>
    <t>董晓敏</t>
  </si>
  <si>
    <t>宋晓峰</t>
  </si>
  <si>
    <t>2-210</t>
  </si>
  <si>
    <t>常伟</t>
  </si>
  <si>
    <t>袁春萃</t>
  </si>
  <si>
    <t>于跃洋</t>
  </si>
  <si>
    <t>刘立龙</t>
  </si>
  <si>
    <t>黄杰</t>
  </si>
  <si>
    <t>郝宇光</t>
  </si>
  <si>
    <t>赵楠</t>
  </si>
  <si>
    <t>于璐</t>
  </si>
  <si>
    <t>徐春正</t>
  </si>
  <si>
    <t>李杰</t>
  </si>
  <si>
    <t>2.18-2.24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</si>
</sst>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quot;月&quot;d&quot;日&quot;;@"/>
  </numFmts>
  <fonts count="60">
    <font>
      <sz val="11"/>
      <color theme="1"/>
      <name val="等线"/>
      <charset val="134"/>
    </font>
    <font>
      <sz val="12"/>
      <color indexed="8"/>
      <name val="等线"/>
      <charset val="134"/>
    </font>
    <font>
      <sz val="14"/>
      <color indexed="8"/>
      <name val="宋体"/>
      <charset val="134"/>
    </font>
    <font>
      <sz val="16"/>
      <color indexed="8"/>
      <name val="黑体"/>
      <charset val="134"/>
    </font>
    <font>
      <b/>
      <sz val="12"/>
      <color indexed="8"/>
      <name val="宋体"/>
      <charset val="134"/>
    </font>
    <font>
      <sz val="11"/>
      <color indexed="8"/>
      <name val="宋体"/>
      <charset val="134"/>
    </font>
    <font>
      <sz val="11"/>
      <name val="宋体"/>
      <charset val="134"/>
    </font>
    <font>
      <b/>
      <sz val="14"/>
      <name val="宋体"/>
      <charset val="134"/>
    </font>
    <font>
      <sz val="16"/>
      <name val="黑体"/>
      <charset val="134"/>
    </font>
    <font>
      <b/>
      <sz val="14"/>
      <color indexed="8"/>
      <name val="宋体"/>
      <charset val="134"/>
    </font>
    <font>
      <sz val="12"/>
      <color theme="1"/>
      <name val="等线"/>
      <charset val="134"/>
      <scheme val="minor"/>
    </font>
    <font>
      <sz val="11"/>
      <color theme="1"/>
      <name val="等线"/>
      <charset val="134"/>
      <scheme val="minor"/>
    </font>
    <font>
      <sz val="11"/>
      <color rgb="FF000000"/>
      <name val="宋体"/>
      <charset val="134"/>
    </font>
    <font>
      <sz val="12"/>
      <color indexed="8"/>
      <name val="宋体"/>
      <charset val="134"/>
    </font>
    <font>
      <sz val="11"/>
      <name val="等线"/>
      <charset val="134"/>
      <scheme val="minor"/>
    </font>
    <font>
      <sz val="11"/>
      <color indexed="8"/>
      <name val="等线"/>
      <charset val="134"/>
      <scheme val="minor"/>
    </font>
    <font>
      <sz val="11"/>
      <color rgb="FF000000"/>
      <name val="等线"/>
      <charset val="134"/>
      <scheme val="minor"/>
    </font>
    <font>
      <sz val="11"/>
      <color theme="1"/>
      <name val="宋体"/>
      <charset val="134"/>
    </font>
    <font>
      <sz val="12"/>
      <color theme="1"/>
      <name val="等线"/>
      <charset val="134"/>
      <scheme val="minor"/>
    </font>
    <font>
      <b/>
      <sz val="11"/>
      <color indexed="8"/>
      <name val="等线"/>
      <charset val="134"/>
      <scheme val="minor"/>
    </font>
    <font>
      <b/>
      <sz val="16"/>
      <name val="等线"/>
      <charset val="134"/>
      <scheme val="minor"/>
    </font>
    <font>
      <b/>
      <sz val="16"/>
      <name val="等线"/>
      <charset val="134"/>
      <scheme val="minor"/>
    </font>
    <font>
      <sz val="14"/>
      <name val="宋体"/>
      <charset val="134"/>
    </font>
    <font>
      <sz val="12"/>
      <name val="仿宋"/>
      <charset val="134"/>
    </font>
    <font>
      <b/>
      <sz val="16"/>
      <color theme="1"/>
      <name val="仿宋"/>
      <charset val="134"/>
    </font>
    <font>
      <b/>
      <sz val="11"/>
      <color theme="1"/>
      <name val="等线"/>
      <charset val="134"/>
      <scheme val="minor"/>
    </font>
    <font>
      <b/>
      <sz val="16"/>
      <color theme="1"/>
      <name val="等线"/>
      <charset val="134"/>
    </font>
    <font>
      <b/>
      <sz val="11"/>
      <color rgb="FF000000"/>
      <name val="等线"/>
      <charset val="134"/>
      <scheme val="minor"/>
    </font>
    <font>
      <b/>
      <sz val="12"/>
      <color rgb="FF000000"/>
      <name val="仿宋"/>
      <charset val="134"/>
    </font>
    <font>
      <sz val="10.5"/>
      <color theme="1"/>
      <name val="Times New Roman"/>
      <charset val="134"/>
    </font>
    <font>
      <sz val="12"/>
      <color rgb="FF000000"/>
      <name val="仿宋"/>
      <charset val="134"/>
    </font>
    <font>
      <b/>
      <sz val="12"/>
      <color theme="1"/>
      <name val="仿宋"/>
      <charset val="134"/>
    </font>
    <font>
      <sz val="11"/>
      <color theme="1"/>
      <name val="等线"/>
      <charset val="0"/>
      <scheme val="minor"/>
    </font>
    <font>
      <sz val="11"/>
      <color rgb="FF9C0006"/>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theme="0"/>
      <name val="等线"/>
      <charset val="0"/>
      <scheme val="minor"/>
    </font>
    <font>
      <sz val="12"/>
      <name val="宋体"/>
      <charset val="134"/>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F0000"/>
      <name val="等线"/>
      <charset val="0"/>
      <scheme val="minor"/>
    </font>
    <font>
      <b/>
      <sz val="11"/>
      <color rgb="FFFFFFFF"/>
      <name val="等线"/>
      <charset val="0"/>
      <scheme val="minor"/>
    </font>
    <font>
      <b/>
      <sz val="13"/>
      <color theme="3"/>
      <name val="等线"/>
      <charset val="134"/>
      <scheme val="minor"/>
    </font>
    <font>
      <sz val="11"/>
      <color rgb="FFFA7D00"/>
      <name val="等线"/>
      <charset val="0"/>
      <scheme val="minor"/>
    </font>
    <font>
      <b/>
      <sz val="11"/>
      <color rgb="FFFA7D00"/>
      <name val="等线"/>
      <charset val="0"/>
      <scheme val="minor"/>
    </font>
    <font>
      <sz val="11"/>
      <color theme="1"/>
      <name val="等线"/>
      <charset val="134"/>
      <scheme val="minor"/>
    </font>
    <font>
      <sz val="14"/>
      <color theme="1"/>
      <name val="Times New Roman"/>
      <charset val="134"/>
    </font>
    <font>
      <sz val="14"/>
      <color indexed="8"/>
      <name val="等线"/>
      <charset val="134"/>
    </font>
    <font>
      <sz val="12"/>
      <name val="Calibri"/>
      <charset val="134"/>
    </font>
    <font>
      <sz val="10.5"/>
      <color theme="1"/>
      <name val="等线"/>
      <charset val="134"/>
      <scheme val="minor"/>
    </font>
    <font>
      <sz val="10.5"/>
      <color theme="1"/>
      <name val="宋体"/>
      <charset val="134"/>
    </font>
    <font>
      <sz val="9"/>
      <color theme="1"/>
      <name val="Times New Roman"/>
      <charset val="134"/>
    </font>
    <font>
      <sz val="9"/>
      <color theme="1"/>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26">
    <xf numFmtId="0" fontId="0" fillId="0" borderId="0">
      <alignment vertical="center"/>
    </xf>
    <xf numFmtId="42" fontId="11" fillId="0" borderId="0" applyFont="0" applyFill="0" applyBorder="0" applyAlignment="0" applyProtection="0">
      <alignment vertical="center"/>
    </xf>
    <xf numFmtId="0" fontId="32" fillId="22" borderId="0" applyNumberFormat="0" applyBorder="0" applyAlignment="0" applyProtection="0">
      <alignment vertical="center"/>
    </xf>
    <xf numFmtId="0" fontId="45" fillId="19" borderId="29" applyNumberFormat="0" applyAlignment="0" applyProtection="0">
      <alignment vertical="center"/>
    </xf>
    <xf numFmtId="0" fontId="5" fillId="0" borderId="0">
      <alignment vertical="center"/>
    </xf>
    <xf numFmtId="0" fontId="0" fillId="0" borderId="0"/>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32" fillId="5" borderId="0" applyNumberFormat="0" applyBorder="0" applyAlignment="0" applyProtection="0">
      <alignment vertical="center"/>
    </xf>
    <xf numFmtId="0" fontId="33" fillId="6" borderId="0" applyNumberFormat="0" applyBorder="0" applyAlignment="0" applyProtection="0">
      <alignment vertical="center"/>
    </xf>
    <xf numFmtId="43" fontId="11" fillId="0" borderId="0" applyFont="0" applyFill="0" applyBorder="0" applyAlignment="0" applyProtection="0">
      <alignment vertical="center"/>
    </xf>
    <xf numFmtId="0" fontId="37" fillId="16" borderId="0" applyNumberFormat="0" applyBorder="0" applyAlignment="0" applyProtection="0">
      <alignment vertical="center"/>
    </xf>
    <xf numFmtId="0" fontId="43" fillId="0" borderId="0" applyNumberFormat="0" applyFill="0" applyBorder="0" applyAlignment="0" applyProtection="0">
      <alignment vertical="center"/>
    </xf>
    <xf numFmtId="9" fontId="11" fillId="0" borderId="0" applyFont="0" applyFill="0" applyBorder="0" applyAlignment="0" applyProtection="0">
      <alignment vertical="center"/>
    </xf>
    <xf numFmtId="0" fontId="36" fillId="0" borderId="0" applyNumberFormat="0" applyFill="0" applyBorder="0" applyAlignment="0" applyProtection="0">
      <alignment vertical="center"/>
    </xf>
    <xf numFmtId="0" fontId="38" fillId="0" borderId="0">
      <alignment vertical="center"/>
    </xf>
    <xf numFmtId="0" fontId="11" fillId="13" borderId="26" applyNumberFormat="0" applyFont="0" applyAlignment="0" applyProtection="0">
      <alignment vertical="center"/>
    </xf>
    <xf numFmtId="0" fontId="37" fillId="30"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0" borderId="0">
      <alignment vertical="center"/>
    </xf>
    <xf numFmtId="0" fontId="34" fillId="0" borderId="0" applyNumberFormat="0" applyFill="0" applyBorder="0" applyAlignment="0" applyProtection="0">
      <alignment vertical="center"/>
    </xf>
    <xf numFmtId="0" fontId="40" fillId="0" borderId="25" applyNumberFormat="0" applyFill="0" applyAlignment="0" applyProtection="0">
      <alignment vertical="center"/>
    </xf>
    <xf numFmtId="0" fontId="49" fillId="0" borderId="25" applyNumberFormat="0" applyFill="0" applyAlignment="0" applyProtection="0">
      <alignment vertical="center"/>
    </xf>
    <xf numFmtId="0" fontId="37" fillId="20" borderId="0" applyNumberFormat="0" applyBorder="0" applyAlignment="0" applyProtection="0">
      <alignment vertical="center"/>
    </xf>
    <xf numFmtId="0" fontId="35" fillId="0" borderId="28" applyNumberFormat="0" applyFill="0" applyAlignment="0" applyProtection="0">
      <alignment vertical="center"/>
    </xf>
    <xf numFmtId="0" fontId="37" fillId="21" borderId="0" applyNumberFormat="0" applyBorder="0" applyAlignment="0" applyProtection="0">
      <alignment vertical="center"/>
    </xf>
    <xf numFmtId="0" fontId="39" fillId="10" borderId="24" applyNumberFormat="0" applyAlignment="0" applyProtection="0">
      <alignment vertical="center"/>
    </xf>
    <xf numFmtId="0" fontId="38" fillId="0" borderId="0"/>
    <xf numFmtId="0" fontId="0" fillId="0" borderId="0"/>
    <xf numFmtId="0" fontId="51" fillId="10" borderId="29" applyNumberFormat="0" applyAlignment="0" applyProtection="0">
      <alignment vertical="center"/>
    </xf>
    <xf numFmtId="0" fontId="48" fillId="27" borderId="30" applyNumberFormat="0" applyAlignment="0" applyProtection="0">
      <alignment vertical="center"/>
    </xf>
    <xf numFmtId="0" fontId="32" fillId="23" borderId="0" applyNumberFormat="0" applyBorder="0" applyAlignment="0" applyProtection="0">
      <alignment vertical="center"/>
    </xf>
    <xf numFmtId="0" fontId="37" fillId="11" borderId="0" applyNumberFormat="0" applyBorder="0" applyAlignment="0" applyProtection="0">
      <alignment vertical="center"/>
    </xf>
    <xf numFmtId="0" fontId="50" fillId="0" borderId="31" applyNumberFormat="0" applyFill="0" applyAlignment="0" applyProtection="0">
      <alignment vertical="center"/>
    </xf>
    <xf numFmtId="0" fontId="41" fillId="0" borderId="27" applyNumberFormat="0" applyFill="0" applyAlignment="0" applyProtection="0">
      <alignment vertical="center"/>
    </xf>
    <xf numFmtId="0" fontId="46" fillId="24" borderId="0" applyNumberFormat="0" applyBorder="0" applyAlignment="0" applyProtection="0">
      <alignment vertical="center"/>
    </xf>
    <xf numFmtId="0" fontId="5" fillId="0" borderId="0">
      <alignment vertical="center"/>
    </xf>
    <xf numFmtId="0" fontId="5" fillId="0" borderId="0">
      <alignment vertical="center"/>
    </xf>
    <xf numFmtId="0" fontId="44" fillId="17" borderId="0" applyNumberFormat="0" applyBorder="0" applyAlignment="0" applyProtection="0">
      <alignment vertical="center"/>
    </xf>
    <xf numFmtId="0" fontId="32" fillId="34" borderId="0" applyNumberFormat="0" applyBorder="0" applyAlignment="0" applyProtection="0">
      <alignment vertical="center"/>
    </xf>
    <xf numFmtId="0" fontId="37" fillId="8" borderId="0" applyNumberFormat="0" applyBorder="0" applyAlignment="0" applyProtection="0">
      <alignment vertical="center"/>
    </xf>
    <xf numFmtId="0" fontId="32" fillId="32" borderId="0" applyNumberFormat="0" applyBorder="0" applyAlignment="0" applyProtection="0">
      <alignment vertical="center"/>
    </xf>
    <xf numFmtId="0" fontId="32" fillId="25" borderId="0" applyNumberFormat="0" applyBorder="0" applyAlignment="0" applyProtection="0">
      <alignment vertical="center"/>
    </xf>
    <xf numFmtId="0" fontId="32" fillId="35" borderId="0" applyNumberFormat="0" applyBorder="0" applyAlignment="0" applyProtection="0">
      <alignment vertical="center"/>
    </xf>
    <xf numFmtId="0" fontId="32" fillId="28" borderId="0" applyNumberFormat="0" applyBorder="0" applyAlignment="0" applyProtection="0">
      <alignment vertical="center"/>
    </xf>
    <xf numFmtId="0" fontId="37" fillId="14" borderId="0" applyNumberFormat="0" applyBorder="0" applyAlignment="0" applyProtection="0">
      <alignment vertical="center"/>
    </xf>
    <xf numFmtId="0" fontId="37" fillId="9" borderId="0" applyNumberFormat="0" applyBorder="0" applyAlignment="0" applyProtection="0">
      <alignment vertical="center"/>
    </xf>
    <xf numFmtId="0" fontId="32" fillId="33" borderId="0" applyNumberFormat="0" applyBorder="0" applyAlignment="0" applyProtection="0">
      <alignment vertical="center"/>
    </xf>
    <xf numFmtId="0" fontId="32" fillId="26" borderId="0" applyNumberFormat="0" applyBorder="0" applyAlignment="0" applyProtection="0">
      <alignment vertical="center"/>
    </xf>
    <xf numFmtId="0" fontId="37" fillId="12" borderId="0" applyNumberFormat="0" applyBorder="0" applyAlignment="0" applyProtection="0">
      <alignment vertical="center"/>
    </xf>
    <xf numFmtId="0" fontId="32" fillId="29" borderId="0" applyNumberFormat="0" applyBorder="0" applyAlignment="0" applyProtection="0">
      <alignment vertical="center"/>
    </xf>
    <xf numFmtId="0" fontId="37" fillId="31" borderId="0" applyNumberFormat="0" applyBorder="0" applyAlignment="0" applyProtection="0">
      <alignment vertical="center"/>
    </xf>
    <xf numFmtId="0" fontId="37" fillId="15" borderId="0" applyNumberFormat="0" applyBorder="0" applyAlignment="0" applyProtection="0">
      <alignment vertical="center"/>
    </xf>
    <xf numFmtId="0" fontId="38" fillId="0" borderId="0">
      <alignment vertical="center"/>
    </xf>
    <xf numFmtId="0" fontId="32" fillId="7" borderId="0" applyNumberFormat="0" applyBorder="0" applyAlignment="0" applyProtection="0">
      <alignment vertical="center"/>
    </xf>
    <xf numFmtId="0" fontId="38" fillId="0" borderId="0"/>
    <xf numFmtId="0" fontId="37" fillId="18" borderId="0" applyNumberFormat="0" applyBorder="0" applyAlignment="0" applyProtection="0">
      <alignment vertical="center"/>
    </xf>
    <xf numFmtId="0" fontId="38" fillId="0" borderId="0"/>
    <xf numFmtId="0" fontId="38" fillId="0" borderId="0"/>
    <xf numFmtId="0" fontId="38" fillId="0" borderId="0">
      <alignment vertical="center"/>
    </xf>
    <xf numFmtId="0" fontId="5" fillId="0" borderId="0">
      <alignment vertical="center"/>
    </xf>
    <xf numFmtId="0" fontId="38" fillId="0" borderId="0">
      <alignment vertical="center"/>
    </xf>
    <xf numFmtId="0" fontId="5" fillId="0" borderId="0">
      <alignment vertical="center"/>
    </xf>
    <xf numFmtId="0" fontId="0" fillId="0" borderId="0"/>
    <xf numFmtId="0" fontId="38" fillId="0" borderId="0">
      <alignment vertical="center"/>
    </xf>
    <xf numFmtId="0" fontId="5" fillId="0" borderId="0">
      <alignment vertical="center"/>
    </xf>
    <xf numFmtId="0" fontId="5" fillId="0" borderId="0">
      <alignment vertical="center"/>
    </xf>
    <xf numFmtId="0" fontId="0" fillId="0" borderId="0"/>
    <xf numFmtId="0" fontId="5" fillId="0" borderId="0">
      <alignment vertical="center"/>
    </xf>
    <xf numFmtId="0" fontId="0" fillId="0" borderId="0"/>
    <xf numFmtId="0" fontId="0" fillId="0" borderId="0"/>
    <xf numFmtId="0" fontId="0" fillId="0" borderId="0"/>
    <xf numFmtId="0" fontId="0" fillId="0" borderId="0"/>
    <xf numFmtId="0" fontId="0" fillId="0" borderId="0"/>
    <xf numFmtId="0" fontId="5" fillId="0" borderId="0">
      <alignment vertical="center"/>
    </xf>
    <xf numFmtId="0" fontId="38" fillId="0" borderId="0"/>
    <xf numFmtId="0" fontId="38" fillId="0" borderId="0"/>
    <xf numFmtId="0" fontId="5" fillId="0" borderId="0">
      <alignment vertical="center"/>
    </xf>
    <xf numFmtId="0" fontId="38" fillId="0" borderId="0"/>
    <xf numFmtId="0" fontId="0" fillId="0" borderId="0"/>
    <xf numFmtId="0" fontId="0" fillId="0" borderId="0"/>
    <xf numFmtId="0" fontId="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xf numFmtId="0" fontId="5" fillId="0" borderId="0">
      <alignment vertical="center"/>
    </xf>
    <xf numFmtId="0" fontId="0" fillId="0" borderId="0"/>
    <xf numFmtId="0" fontId="5" fillId="0" borderId="0">
      <alignment vertical="center"/>
    </xf>
    <xf numFmtId="0" fontId="0" fillId="0" borderId="0"/>
    <xf numFmtId="0" fontId="5" fillId="0" borderId="0">
      <alignment vertical="center"/>
    </xf>
    <xf numFmtId="0" fontId="5" fillId="0" borderId="0">
      <alignment vertical="center"/>
    </xf>
    <xf numFmtId="0" fontId="3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2" fillId="0" borderId="0">
      <alignment vertical="center"/>
    </xf>
    <xf numFmtId="0" fontId="5" fillId="0" borderId="0">
      <alignment vertical="center"/>
    </xf>
    <xf numFmtId="0" fontId="5" fillId="0" borderId="0">
      <alignment vertical="center"/>
    </xf>
    <xf numFmtId="0" fontId="38" fillId="0" borderId="0">
      <alignment vertical="center"/>
    </xf>
    <xf numFmtId="0" fontId="38" fillId="0" borderId="0">
      <alignment vertical="center"/>
    </xf>
    <xf numFmtId="0" fontId="38" fillId="0" borderId="0">
      <alignment vertical="center"/>
    </xf>
  </cellStyleXfs>
  <cellXfs count="154">
    <xf numFmtId="0" fontId="0" fillId="0" borderId="0" xfId="0">
      <alignment vertical="center"/>
    </xf>
    <xf numFmtId="0" fontId="1" fillId="0" borderId="0" xfId="0" applyFont="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58" fontId="5" fillId="0" borderId="1" xfId="0" applyNumberFormat="1" applyFon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58" fontId="4" fillId="0" borderId="2" xfId="0" applyNumberFormat="1" applyFont="1" applyBorder="1" applyAlignment="1">
      <alignment horizontal="center" vertical="top" wrapText="1"/>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Fill="1" applyBorder="1" applyAlignment="1">
      <alignment horizontal="center" vertical="center"/>
    </xf>
    <xf numFmtId="0" fontId="6" fillId="0" borderId="1" xfId="0" applyFont="1" applyBorder="1" applyAlignment="1">
      <alignment horizontal="center"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xf>
    <xf numFmtId="58" fontId="4" fillId="2" borderId="2"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horizontal="center" vertical="center"/>
    </xf>
    <xf numFmtId="176" fontId="10" fillId="0" borderId="13" xfId="0" applyNumberFormat="1" applyFont="1" applyBorder="1" applyAlignment="1" applyProtection="1">
      <alignment horizontal="center" vertical="center" wrapText="1"/>
    </xf>
    <xf numFmtId="0" fontId="11" fillId="0" borderId="1" xfId="0" applyFont="1" applyBorder="1" applyAlignment="1">
      <alignment horizontal="center" vertical="center"/>
    </xf>
    <xf numFmtId="0" fontId="10" fillId="0" borderId="4"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176" fontId="10" fillId="0" borderId="19" xfId="0" applyNumberFormat="1" applyFont="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3" fillId="0" borderId="0" xfId="0" applyFont="1" applyAlignment="1">
      <alignment horizontal="center" vertical="center"/>
    </xf>
    <xf numFmtId="58" fontId="5" fillId="0" borderId="1" xfId="0" applyNumberFormat="1" applyFont="1" applyFill="1" applyBorder="1" applyAlignment="1">
      <alignment horizontal="center" vertical="center" wrapText="1"/>
    </xf>
    <xf numFmtId="58" fontId="5" fillId="0" borderId="4" xfId="0" applyNumberFormat="1" applyFont="1" applyFill="1" applyBorder="1" applyAlignment="1">
      <alignment horizontal="center" vertical="center" wrapText="1"/>
    </xf>
    <xf numFmtId="58" fontId="5" fillId="0" borderId="2" xfId="0" applyNumberFormat="1" applyFont="1" applyFill="1" applyBorder="1" applyAlignment="1">
      <alignment horizontal="center" vertical="center" wrapText="1"/>
    </xf>
    <xf numFmtId="58" fontId="5" fillId="0" borderId="5" xfId="0" applyNumberFormat="1" applyFont="1" applyFill="1" applyBorder="1" applyAlignment="1">
      <alignment horizontal="center" vertical="center" wrapText="1"/>
    </xf>
    <xf numFmtId="58" fontId="5" fillId="0" borderId="6" xfId="0" applyNumberFormat="1" applyFont="1" applyFill="1" applyBorder="1" applyAlignment="1">
      <alignment horizontal="center" vertical="center" wrapText="1"/>
    </xf>
    <xf numFmtId="58" fontId="5" fillId="0" borderId="0" xfId="0" applyNumberFormat="1" applyFont="1" applyFill="1" applyBorder="1" applyAlignment="1">
      <alignment horizontal="center" vertical="center" wrapText="1"/>
    </xf>
    <xf numFmtId="58" fontId="5" fillId="0" borderId="7" xfId="0" applyNumberFormat="1" applyFont="1" applyFill="1" applyBorder="1" applyAlignment="1">
      <alignment horizontal="center" vertical="center" wrapText="1"/>
    </xf>
    <xf numFmtId="58" fontId="5" fillId="0" borderId="8" xfId="0" applyNumberFormat="1" applyFont="1" applyFill="1" applyBorder="1" applyAlignment="1">
      <alignment horizontal="center" vertical="center" wrapText="1"/>
    </xf>
    <xf numFmtId="58" fontId="5" fillId="0" borderId="3"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0" fontId="12" fillId="0" borderId="1" xfId="73" applyFont="1" applyFill="1" applyBorder="1" applyAlignment="1">
      <alignment horizontal="center" vertical="center" wrapText="1"/>
    </xf>
    <xf numFmtId="0" fontId="13" fillId="0" borderId="1" xfId="0" applyFont="1" applyFill="1" applyBorder="1" applyAlignment="1">
      <alignment horizontal="center" vertical="center" wrapText="1"/>
    </xf>
    <xf numFmtId="58" fontId="5" fillId="0" borderId="23" xfId="0" applyNumberFormat="1" applyFont="1" applyFill="1" applyBorder="1" applyAlignment="1">
      <alignment horizontal="center" vertical="center" wrapText="1"/>
    </xf>
    <xf numFmtId="58" fontId="5" fillId="0" borderId="18" xfId="0" applyNumberFormat="1" applyFont="1" applyFill="1" applyBorder="1" applyAlignment="1">
      <alignment horizontal="center" vertical="center" wrapText="1"/>
    </xf>
    <xf numFmtId="0" fontId="14" fillId="0" borderId="17" xfId="0" applyFont="1" applyFill="1" applyBorder="1" applyAlignment="1">
      <alignment horizontal="center" vertical="center"/>
    </xf>
    <xf numFmtId="58" fontId="15" fillId="0" borderId="1" xfId="0" applyNumberFormat="1" applyFont="1" applyFill="1" applyBorder="1" applyAlignment="1">
      <alignment horizontal="center" vertical="center" wrapText="1"/>
    </xf>
    <xf numFmtId="0" fontId="16" fillId="0" borderId="1" xfId="73"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 xfId="0" applyFont="1" applyFill="1" applyBorder="1" applyAlignment="1">
      <alignment horizontal="center" vertical="center"/>
    </xf>
    <xf numFmtId="58" fontId="15" fillId="0" borderId="4" xfId="0" applyNumberFormat="1" applyFont="1" applyFill="1" applyBorder="1" applyAlignment="1">
      <alignment horizontal="center" vertical="center" wrapText="1"/>
    </xf>
    <xf numFmtId="58" fontId="15" fillId="0" borderId="2" xfId="0" applyNumberFormat="1" applyFont="1" applyFill="1" applyBorder="1" applyAlignment="1">
      <alignment horizontal="center" vertical="center" wrapText="1"/>
    </xf>
    <xf numFmtId="58" fontId="15" fillId="0" borderId="5" xfId="0" applyNumberFormat="1" applyFont="1" applyFill="1" applyBorder="1" applyAlignment="1">
      <alignment horizontal="center" vertical="center" wrapText="1"/>
    </xf>
    <xf numFmtId="58" fontId="15" fillId="0" borderId="6" xfId="0" applyNumberFormat="1" applyFont="1" applyFill="1" applyBorder="1" applyAlignment="1">
      <alignment horizontal="center" vertical="center" wrapText="1"/>
    </xf>
    <xf numFmtId="58" fontId="15" fillId="0" borderId="0" xfId="0" applyNumberFormat="1" applyFont="1" applyFill="1" applyBorder="1" applyAlignment="1">
      <alignment horizontal="center" vertical="center" wrapText="1"/>
    </xf>
    <xf numFmtId="58" fontId="15" fillId="0" borderId="7" xfId="0" applyNumberFormat="1" applyFont="1" applyFill="1" applyBorder="1" applyAlignment="1">
      <alignment horizontal="center" vertical="center" wrapText="1"/>
    </xf>
    <xf numFmtId="58" fontId="15" fillId="0" borderId="8" xfId="0" applyNumberFormat="1" applyFont="1" applyFill="1" applyBorder="1" applyAlignment="1">
      <alignment horizontal="center" vertical="center" wrapText="1"/>
    </xf>
    <xf numFmtId="58" fontId="15" fillId="0" borderId="3" xfId="0" applyNumberFormat="1" applyFont="1" applyFill="1" applyBorder="1" applyAlignment="1">
      <alignment horizontal="center" vertical="center" wrapText="1"/>
    </xf>
    <xf numFmtId="58" fontId="15" fillId="0" borderId="9"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58" fontId="17" fillId="0" borderId="1" xfId="0" applyNumberFormat="1" applyFont="1" applyBorder="1" applyAlignment="1">
      <alignment horizontal="center" vertical="center" wrapText="1"/>
    </xf>
    <xf numFmtId="0" fontId="18" fillId="0" borderId="1" xfId="73" applyFont="1" applyFill="1" applyBorder="1" applyAlignment="1">
      <alignment horizontal="center" vertical="center"/>
    </xf>
    <xf numFmtId="0" fontId="0" fillId="0" borderId="1" xfId="0" applyBorder="1" applyAlignment="1">
      <alignment horizontal="center" vertical="center" wrapText="1"/>
    </xf>
    <xf numFmtId="0" fontId="18" fillId="0" borderId="1" xfId="73" applyFont="1" applyFill="1" applyBorder="1" applyAlignment="1">
      <alignment horizontal="center" vertical="center" wrapText="1"/>
    </xf>
    <xf numFmtId="58" fontId="5" fillId="3" borderId="1" xfId="0" applyNumberFormat="1" applyFont="1" applyFill="1" applyBorder="1" applyAlignment="1">
      <alignment horizontal="center" vertical="center" wrapText="1"/>
    </xf>
    <xf numFmtId="58" fontId="5" fillId="0" borderId="4" xfId="0" applyNumberFormat="1" applyFont="1" applyBorder="1" applyAlignment="1">
      <alignment horizontal="center" vertical="center" wrapText="1"/>
    </xf>
    <xf numFmtId="58" fontId="5" fillId="0" borderId="2" xfId="0" applyNumberFormat="1" applyFont="1" applyBorder="1" applyAlignment="1">
      <alignment horizontal="center" vertical="center" wrapText="1"/>
    </xf>
    <xf numFmtId="58" fontId="5" fillId="0" borderId="5" xfId="0" applyNumberFormat="1" applyFont="1" applyBorder="1" applyAlignment="1">
      <alignment horizontal="center" vertical="center" wrapText="1"/>
    </xf>
    <xf numFmtId="58" fontId="5" fillId="0" borderId="6" xfId="0" applyNumberFormat="1" applyFont="1" applyBorder="1" applyAlignment="1">
      <alignment horizontal="center" vertical="center" wrapText="1"/>
    </xf>
    <xf numFmtId="58" fontId="5" fillId="0" borderId="0" xfId="0" applyNumberFormat="1" applyFont="1" applyBorder="1" applyAlignment="1">
      <alignment horizontal="center" vertical="center" wrapText="1"/>
    </xf>
    <xf numFmtId="58" fontId="5" fillId="0" borderId="7" xfId="0" applyNumberFormat="1" applyFont="1" applyBorder="1" applyAlignment="1">
      <alignment horizontal="center" vertical="center" wrapText="1"/>
    </xf>
    <xf numFmtId="58" fontId="5" fillId="0" borderId="8" xfId="0" applyNumberFormat="1" applyFont="1" applyBorder="1" applyAlignment="1">
      <alignment horizontal="center" vertical="center" wrapText="1"/>
    </xf>
    <xf numFmtId="58" fontId="5" fillId="0" borderId="3" xfId="0" applyNumberFormat="1" applyFont="1" applyBorder="1" applyAlignment="1">
      <alignment horizontal="center" vertical="center" wrapText="1"/>
    </xf>
    <xf numFmtId="58" fontId="5" fillId="0" borderId="9" xfId="0" applyNumberFormat="1" applyFont="1" applyBorder="1" applyAlignment="1">
      <alignment horizontal="center" vertical="center" wrapText="1"/>
    </xf>
    <xf numFmtId="0" fontId="8" fillId="0" borderId="0" xfId="0" applyFont="1" applyAlignment="1">
      <alignment horizontal="center" vertical="center"/>
    </xf>
    <xf numFmtId="0" fontId="8" fillId="0" borderId="3" xfId="0" applyFont="1" applyBorder="1" applyAlignment="1">
      <alignment horizontal="center" vertical="center"/>
    </xf>
    <xf numFmtId="0" fontId="19" fillId="0" borderId="17" xfId="0" applyFont="1" applyBorder="1" applyAlignment="1">
      <alignment horizontal="center" vertical="center"/>
    </xf>
    <xf numFmtId="58" fontId="15" fillId="0" borderId="1" xfId="0" applyNumberFormat="1" applyFont="1" applyBorder="1" applyAlignment="1">
      <alignment horizontal="center" vertical="center" wrapText="1"/>
    </xf>
    <xf numFmtId="0" fontId="11" fillId="4" borderId="1" xfId="0" applyFont="1" applyFill="1" applyBorder="1" applyAlignment="1">
      <alignment horizontal="center" vertical="center" wrapText="1"/>
    </xf>
    <xf numFmtId="0" fontId="20" fillId="0" borderId="3" xfId="0" applyFont="1" applyBorder="1" applyAlignment="1">
      <alignment horizontal="center" vertical="center"/>
    </xf>
    <xf numFmtId="0" fontId="21" fillId="0" borderId="3" xfId="0" applyFont="1" applyBorder="1" applyAlignment="1">
      <alignment horizontal="center" vertical="center"/>
    </xf>
    <xf numFmtId="0" fontId="22" fillId="0" borderId="1" xfId="0" applyFont="1" applyBorder="1" applyAlignment="1">
      <alignment horizontal="center"/>
    </xf>
    <xf numFmtId="0" fontId="14" fillId="0" borderId="1"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xf>
    <xf numFmtId="0" fontId="14" fillId="0" borderId="1" xfId="73" applyFont="1" applyBorder="1" applyAlignment="1">
      <alignment horizontal="center"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4" fillId="0" borderId="1" xfId="83" applyFont="1" applyBorder="1" applyAlignment="1">
      <alignment horizontal="center" vertical="center"/>
    </xf>
    <xf numFmtId="0" fontId="14" fillId="0" borderId="18" xfId="0" applyFont="1" applyBorder="1" applyAlignment="1">
      <alignment horizontal="center" vertical="center"/>
    </xf>
    <xf numFmtId="0" fontId="14" fillId="0" borderId="1" xfId="92" applyFont="1" applyBorder="1" applyAlignment="1">
      <alignment horizontal="center" vertical="center"/>
    </xf>
    <xf numFmtId="0" fontId="14" fillId="0" borderId="1" xfId="103" applyFont="1" applyBorder="1" applyAlignment="1">
      <alignment horizontal="center" vertical="center"/>
    </xf>
    <xf numFmtId="0" fontId="14" fillId="0" borderId="1" xfId="15" applyFont="1" applyBorder="1" applyAlignment="1">
      <alignment horizontal="center" vertical="center"/>
    </xf>
    <xf numFmtId="0" fontId="14" fillId="0" borderId="1" xfId="123" applyFont="1" applyBorder="1" applyAlignment="1">
      <alignment horizontal="center" vertical="center"/>
    </xf>
    <xf numFmtId="0" fontId="14" fillId="0" borderId="1" xfId="124" applyFont="1" applyBorder="1" applyAlignment="1">
      <alignment horizontal="center" vertical="center"/>
    </xf>
    <xf numFmtId="0" fontId="14" fillId="0" borderId="1" xfId="125" applyFont="1" applyBorder="1" applyAlignment="1">
      <alignment horizontal="center" vertical="center"/>
    </xf>
    <xf numFmtId="0" fontId="14" fillId="0" borderId="1" xfId="55" applyFont="1" applyBorder="1" applyAlignment="1">
      <alignment horizontal="center" vertical="center"/>
    </xf>
    <xf numFmtId="0" fontId="14" fillId="0" borderId="1" xfId="61" applyFont="1" applyBorder="1" applyAlignment="1">
      <alignment horizontal="center" vertical="center"/>
    </xf>
    <xf numFmtId="0" fontId="14" fillId="0" borderId="1" xfId="21" applyFont="1" applyBorder="1" applyAlignment="1">
      <alignment horizontal="center" vertical="center"/>
    </xf>
    <xf numFmtId="0" fontId="14" fillId="0" borderId="1" xfId="62" applyFont="1" applyBorder="1" applyAlignment="1">
      <alignment horizontal="center" vertical="center"/>
    </xf>
    <xf numFmtId="0" fontId="14" fillId="0" borderId="1" xfId="63" applyFont="1" applyBorder="1" applyAlignment="1">
      <alignment horizontal="center" vertical="center"/>
    </xf>
    <xf numFmtId="0" fontId="14" fillId="0" borderId="1" xfId="67" applyFont="1" applyBorder="1" applyAlignment="1">
      <alignment horizontal="center" vertical="center"/>
    </xf>
    <xf numFmtId="0" fontId="14" fillId="0" borderId="1" xfId="39" applyFont="1" applyBorder="1" applyAlignment="1">
      <alignment horizontal="center" vertical="center"/>
    </xf>
    <xf numFmtId="0" fontId="14" fillId="0" borderId="1" xfId="70" applyFont="1" applyBorder="1" applyAlignment="1">
      <alignment horizontal="center" vertical="center"/>
    </xf>
    <xf numFmtId="0" fontId="0" fillId="0" borderId="0" xfId="0" applyAlignment="1"/>
    <xf numFmtId="0" fontId="23" fillId="0" borderId="0" xfId="0" applyFont="1" applyAlignment="1"/>
    <xf numFmtId="0" fontId="23" fillId="0" borderId="0" xfId="0" applyFont="1" applyAlignment="1">
      <alignment horizontal="left"/>
    </xf>
    <xf numFmtId="0" fontId="23" fillId="0" borderId="0" xfId="0" applyFont="1" applyAlignment="1">
      <alignment horizontal="center"/>
    </xf>
    <xf numFmtId="31" fontId="23" fillId="0" borderId="0" xfId="0" applyNumberFormat="1"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58"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2" xfId="0" applyBorder="1" applyAlignment="1">
      <alignment horizontal="left" vertical="center" wrapText="1"/>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28" fillId="0" borderId="0" xfId="0" applyFont="1" applyAlignment="1">
      <alignment horizontal="left" vertical="center" indent="1"/>
    </xf>
    <xf numFmtId="0" fontId="29" fillId="0" borderId="0" xfId="0" applyFont="1" applyAlignment="1">
      <alignment vertical="center" wrapText="1"/>
    </xf>
    <xf numFmtId="0" fontId="28" fillId="0" borderId="0" xfId="0" applyFont="1" applyAlignment="1">
      <alignment vertical="center"/>
    </xf>
    <xf numFmtId="0" fontId="30" fillId="0" borderId="0" xfId="0" applyFont="1" applyAlignment="1">
      <alignment horizontal="left" vertical="center" indent="1"/>
    </xf>
    <xf numFmtId="0" fontId="29" fillId="0" borderId="0" xfId="0" applyFont="1" applyAlignment="1">
      <alignment horizontal="justify" vertical="center" wrapText="1"/>
    </xf>
    <xf numFmtId="0" fontId="30" fillId="0" borderId="0" xfId="0" applyFont="1" applyAlignment="1">
      <alignment vertical="center"/>
    </xf>
    <xf numFmtId="0" fontId="31" fillId="0" borderId="0" xfId="0" applyFont="1" applyAlignment="1">
      <alignment vertical="center"/>
    </xf>
    <xf numFmtId="31" fontId="28" fillId="0" borderId="0" xfId="0" applyNumberFormat="1" applyFont="1" applyAlignment="1">
      <alignment vertical="center"/>
    </xf>
    <xf numFmtId="0" fontId="5" fillId="0" borderId="1" xfId="0" applyFont="1" applyBorder="1" applyAlignment="1" quotePrefix="1">
      <alignment horizontal="center" vertical="center" wrapText="1"/>
    </xf>
  </cellXfs>
  <cellStyles count="126">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31" xfId="29"/>
    <cellStyle name="常规 26"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21" xfId="38"/>
    <cellStyle name="常规 16"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10 4" xfId="59"/>
    <cellStyle name="常规 10 6" xfId="60"/>
    <cellStyle name="常规 11" xfId="61"/>
    <cellStyle name="常规 13" xfId="62"/>
    <cellStyle name="常规 14" xfId="63"/>
    <cellStyle name="常规 23" xfId="64"/>
    <cellStyle name="常规 18" xfId="65"/>
    <cellStyle name="常规 14 2 2" xfId="66"/>
    <cellStyle name="常规 15" xfId="67"/>
    <cellStyle name="常规 20" xfId="68"/>
    <cellStyle name="常规 22" xfId="69"/>
    <cellStyle name="常规 17" xfId="70"/>
    <cellStyle name="常规 24" xfId="71"/>
    <cellStyle name="常规 19" xfId="72"/>
    <cellStyle name="常规 2" xfId="73"/>
    <cellStyle name="常规 30" xfId="74"/>
    <cellStyle name="常规 25" xfId="75"/>
    <cellStyle name="常规 32" xfId="76"/>
    <cellStyle name="常规 27" xfId="77"/>
    <cellStyle name="常规 27 2" xfId="78"/>
    <cellStyle name="常规 33" xfId="79"/>
    <cellStyle name="常规 28" xfId="80"/>
    <cellStyle name="常规 34" xfId="81"/>
    <cellStyle name="常规 29" xfId="82"/>
    <cellStyle name="常规 3" xfId="83"/>
    <cellStyle name="常规 40" xfId="84"/>
    <cellStyle name="常规 35" xfId="85"/>
    <cellStyle name="常规 41" xfId="86"/>
    <cellStyle name="常规 36" xfId="87"/>
    <cellStyle name="常规 42" xfId="88"/>
    <cellStyle name="常规 37" xfId="89"/>
    <cellStyle name="常规 43" xfId="90"/>
    <cellStyle name="常规 38" xfId="91"/>
    <cellStyle name="常规 4" xfId="92"/>
    <cellStyle name="常规 50" xfId="93"/>
    <cellStyle name="常规 45" xfId="94"/>
    <cellStyle name="常规 51" xfId="95"/>
    <cellStyle name="常规 46" xfId="96"/>
    <cellStyle name="常规 52" xfId="97"/>
    <cellStyle name="常规 47" xfId="98"/>
    <cellStyle name="常规 53" xfId="99"/>
    <cellStyle name="常规 48" xfId="100"/>
    <cellStyle name="常规 54" xfId="101"/>
    <cellStyle name="常规 49" xfId="102"/>
    <cellStyle name="常规 5" xfId="103"/>
    <cellStyle name="常规 60" xfId="104"/>
    <cellStyle name="常规 55" xfId="105"/>
    <cellStyle name="常规 61" xfId="106"/>
    <cellStyle name="常规 56" xfId="107"/>
    <cellStyle name="常规 62" xfId="108"/>
    <cellStyle name="常规 57" xfId="109"/>
    <cellStyle name="常规 63" xfId="110"/>
    <cellStyle name="常规 58" xfId="111"/>
    <cellStyle name="常规 64" xfId="112"/>
    <cellStyle name="常规 59" xfId="113"/>
    <cellStyle name="常规 70" xfId="114"/>
    <cellStyle name="常规 65" xfId="115"/>
    <cellStyle name="常规 71" xfId="116"/>
    <cellStyle name="常规 66" xfId="117"/>
    <cellStyle name="常规 72" xfId="118"/>
    <cellStyle name="常规 67" xfId="119"/>
    <cellStyle name="常规 73" xfId="120"/>
    <cellStyle name="常规 68" xfId="121"/>
    <cellStyle name="常规 69" xfId="122"/>
    <cellStyle name="常规 7" xfId="123"/>
    <cellStyle name="常规 8" xfId="124"/>
    <cellStyle name="常规 9" xfId="12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2019&#24180;&#23506;&#20551;&#20540;&#29677;&#34920;\2018-2019&#23398;&#24180;&#31532;&#19968;&#23398;&#26399;&#23506;&#20551;&#20540;&#29677;&#34920;-&#26368;&#32456;&#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学生处值班人员名单"/>
      <sheetName val="带班领导"/>
    </sheetNames>
    <sheetDataSet>
      <sheetData sheetId="0" refreshError="1"/>
      <sheetData sheetId="1">
        <row r="2">
          <cell r="B2" t="str">
            <v>刘启辉</v>
          </cell>
          <cell r="C2" t="str">
            <v>市北2号教学楼101</v>
          </cell>
          <cell r="D2">
            <v>85071234</v>
          </cell>
          <cell r="E2">
            <v>18560680925</v>
          </cell>
        </row>
        <row r="3">
          <cell r="B3" t="str">
            <v>李昕</v>
          </cell>
          <cell r="C3" t="str">
            <v>市北科技楼209</v>
          </cell>
          <cell r="D3" t="str">
            <v>85071052</v>
          </cell>
          <cell r="E3">
            <v>15610062251</v>
          </cell>
        </row>
        <row r="4">
          <cell r="B4" t="str">
            <v>安昭</v>
          </cell>
          <cell r="C4" t="str">
            <v>市北科技楼209</v>
          </cell>
          <cell r="D4" t="str">
            <v>85071052</v>
          </cell>
          <cell r="E4">
            <v>15064220313</v>
          </cell>
        </row>
        <row r="5">
          <cell r="B5" t="str">
            <v>董虎</v>
          </cell>
          <cell r="C5" t="str">
            <v>嘉陵江路主教学楼A302</v>
          </cell>
          <cell r="D5">
            <v>86859000</v>
          </cell>
          <cell r="E5">
            <v>13615326018</v>
          </cell>
        </row>
        <row r="6">
          <cell r="B6" t="str">
            <v>韩永剑</v>
          </cell>
          <cell r="C6" t="str">
            <v>市北山东路学生公寓综合管理办公室</v>
          </cell>
          <cell r="D6">
            <v>85071055</v>
          </cell>
          <cell r="E6">
            <v>13698672209</v>
          </cell>
        </row>
        <row r="7">
          <cell r="B7" t="str">
            <v>胡启旭</v>
          </cell>
          <cell r="C7" t="str">
            <v>市北2号教学楼101</v>
          </cell>
          <cell r="D7">
            <v>85071234</v>
          </cell>
          <cell r="E7">
            <v>15653292279</v>
          </cell>
        </row>
        <row r="8">
          <cell r="B8" t="str">
            <v>史美芳</v>
          </cell>
          <cell r="C8" t="str">
            <v>长江路一教233</v>
          </cell>
          <cell r="D8">
            <v>86877000</v>
          </cell>
          <cell r="E8">
            <v>13589288080</v>
          </cell>
        </row>
        <row r="9">
          <cell r="B9" t="str">
            <v>刘荣稳</v>
          </cell>
          <cell r="C9" t="str">
            <v>长江路一教235</v>
          </cell>
          <cell r="D9" t="str">
            <v>85070819</v>
          </cell>
          <cell r="E9">
            <v>17806270903</v>
          </cell>
        </row>
        <row r="10">
          <cell r="B10" t="str">
            <v>高腾飞</v>
          </cell>
          <cell r="C10" t="str">
            <v>嘉陵江路主教学楼A304</v>
          </cell>
          <cell r="D10">
            <v>68975763</v>
          </cell>
          <cell r="E10" t="str">
            <v>17669520678</v>
          </cell>
        </row>
        <row r="11">
          <cell r="B11" t="str">
            <v>孙海英</v>
          </cell>
          <cell r="C11" t="str">
            <v>市北科技楼209</v>
          </cell>
          <cell r="D11" t="str">
            <v>85071052</v>
          </cell>
          <cell r="E11" t="str">
            <v>17660221789</v>
          </cell>
        </row>
        <row r="12">
          <cell r="B12" t="str">
            <v>历建刚</v>
          </cell>
          <cell r="C12" t="str">
            <v>图书科技楼102</v>
          </cell>
          <cell r="D12" t="str">
            <v>85071033</v>
          </cell>
          <cell r="E12">
            <v>13964866486</v>
          </cell>
        </row>
        <row r="13">
          <cell r="B13" t="str">
            <v>杨波</v>
          </cell>
          <cell r="C13" t="str">
            <v>长江路1教351</v>
          </cell>
          <cell r="D13">
            <v>86879922</v>
          </cell>
          <cell r="E13">
            <v>13963909522</v>
          </cell>
        </row>
        <row r="14">
          <cell r="B14" t="str">
            <v>张莹</v>
          </cell>
          <cell r="C14" t="str">
            <v>市北科技楼102</v>
          </cell>
          <cell r="D14">
            <v>85071037</v>
          </cell>
          <cell r="E14">
            <v>13969832469</v>
          </cell>
        </row>
        <row r="15">
          <cell r="B15" t="str">
            <v>刘安庆</v>
          </cell>
          <cell r="C15" t="str">
            <v>嘉陵江路主教学楼A303</v>
          </cell>
          <cell r="D15" t="str">
            <v>68052337</v>
          </cell>
          <cell r="E15">
            <v>13953298829</v>
          </cell>
        </row>
        <row r="16">
          <cell r="B16" t="str">
            <v>徐哲</v>
          </cell>
          <cell r="C16" t="str">
            <v>市北科技楼209</v>
          </cell>
          <cell r="D16">
            <v>85071052</v>
          </cell>
          <cell r="E16">
            <v>18353270951</v>
          </cell>
        </row>
        <row r="17">
          <cell r="B17" t="str">
            <v>毕记满</v>
          </cell>
          <cell r="C17" t="str">
            <v>嘉陵江路5#103</v>
          </cell>
          <cell r="D17" t="str">
            <v>68052236</v>
          </cell>
          <cell r="E17">
            <v>13705426411</v>
          </cell>
        </row>
        <row r="18">
          <cell r="B18" t="str">
            <v>王庆华</v>
          </cell>
          <cell r="C18" t="str">
            <v>长江路6公寓管理中心</v>
          </cell>
          <cell r="D18">
            <v>86875782</v>
          </cell>
          <cell r="E18">
            <v>13869808807</v>
          </cell>
        </row>
        <row r="19">
          <cell r="B19" t="str">
            <v>钟京凤</v>
          </cell>
          <cell r="C19" t="str">
            <v>市北科技楼102</v>
          </cell>
          <cell r="D19">
            <v>85071550</v>
          </cell>
          <cell r="E19">
            <v>15820089853</v>
          </cell>
        </row>
        <row r="20">
          <cell r="B20" t="str">
            <v>纪玉超</v>
          </cell>
          <cell r="C20" t="str">
            <v>市北科技楼209</v>
          </cell>
          <cell r="D20">
            <v>85071052</v>
          </cell>
          <cell r="E20">
            <v>13969676296</v>
          </cell>
        </row>
        <row r="21">
          <cell r="B21" t="str">
            <v>邢元元</v>
          </cell>
          <cell r="C21" t="str">
            <v>市北科技楼209</v>
          </cell>
          <cell r="D21">
            <v>85071038</v>
          </cell>
          <cell r="E21">
            <v>13668845997</v>
          </cell>
        </row>
      </sheetData>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opLeftCell="A34" workbookViewId="0">
      <selection activeCell="C2" sqref="C2"/>
    </sheetView>
  </sheetViews>
  <sheetFormatPr defaultColWidth="9" defaultRowHeight="13.5"/>
  <cols>
    <col min="1" max="1" width="16.5833333333333" customWidth="1"/>
  </cols>
  <sheetData>
    <row r="1" ht="24.75" customHeight="1" spans="1:9">
      <c r="A1" s="144" t="s">
        <v>0</v>
      </c>
      <c r="B1" s="144"/>
      <c r="C1" s="144"/>
      <c r="D1" s="144"/>
      <c r="E1" s="144"/>
      <c r="F1" s="144"/>
      <c r="G1" s="144"/>
      <c r="H1" s="144"/>
      <c r="I1" s="144"/>
    </row>
    <row r="2" spans="1:9">
      <c r="A2" s="145" t="s">
        <v>1</v>
      </c>
      <c r="B2" s="145" t="s">
        <v>2</v>
      </c>
      <c r="C2" s="145" t="s">
        <v>3</v>
      </c>
      <c r="D2" s="145" t="s">
        <v>4</v>
      </c>
      <c r="E2" s="145"/>
      <c r="F2" s="145"/>
      <c r="G2" s="145"/>
      <c r="H2" s="145" t="s">
        <v>5</v>
      </c>
      <c r="I2" s="145"/>
    </row>
    <row r="3" spans="1:9">
      <c r="A3" s="140">
        <v>43479</v>
      </c>
      <c r="B3" s="141" t="s">
        <v>6</v>
      </c>
      <c r="C3" s="141" t="s">
        <v>7</v>
      </c>
      <c r="D3" s="141" t="s">
        <v>8</v>
      </c>
      <c r="E3" s="141"/>
      <c r="F3" s="141"/>
      <c r="G3" s="141"/>
      <c r="H3" s="141" t="s">
        <v>9</v>
      </c>
      <c r="I3" s="141"/>
    </row>
    <row r="4" spans="1:9">
      <c r="A4" s="140">
        <v>43480</v>
      </c>
      <c r="B4" s="141" t="s">
        <v>10</v>
      </c>
      <c r="C4" s="141" t="s">
        <v>7</v>
      </c>
      <c r="D4" s="141" t="s">
        <v>8</v>
      </c>
      <c r="E4" s="141"/>
      <c r="F4" s="141"/>
      <c r="G4" s="141"/>
      <c r="H4" s="141" t="s">
        <v>11</v>
      </c>
      <c r="I4" s="141"/>
    </row>
    <row r="5" spans="1:9">
      <c r="A5" s="140">
        <v>43481</v>
      </c>
      <c r="B5" s="141" t="s">
        <v>12</v>
      </c>
      <c r="C5" s="141" t="s">
        <v>7</v>
      </c>
      <c r="D5" s="141" t="s">
        <v>8</v>
      </c>
      <c r="E5" s="141"/>
      <c r="F5" s="141"/>
      <c r="G5" s="141"/>
      <c r="H5" s="141" t="s">
        <v>13</v>
      </c>
      <c r="I5" s="141"/>
    </row>
    <row r="6" spans="1:9">
      <c r="A6" s="140">
        <v>43482</v>
      </c>
      <c r="B6" s="141" t="s">
        <v>14</v>
      </c>
      <c r="C6" s="141" t="s">
        <v>7</v>
      </c>
      <c r="D6" s="141" t="s">
        <v>8</v>
      </c>
      <c r="E6" s="141"/>
      <c r="F6" s="141"/>
      <c r="G6" s="141"/>
      <c r="H6" s="141" t="s">
        <v>15</v>
      </c>
      <c r="I6" s="141"/>
    </row>
    <row r="7" spans="1:9">
      <c r="A7" s="140">
        <v>43483</v>
      </c>
      <c r="B7" s="141" t="s">
        <v>16</v>
      </c>
      <c r="C7" s="141" t="s">
        <v>17</v>
      </c>
      <c r="D7" s="141" t="s">
        <v>8</v>
      </c>
      <c r="E7" s="141"/>
      <c r="F7" s="141"/>
      <c r="G7" s="141"/>
      <c r="H7" s="141" t="s">
        <v>18</v>
      </c>
      <c r="I7" s="141"/>
    </row>
    <row r="8" spans="1:9">
      <c r="A8" s="140">
        <v>43484</v>
      </c>
      <c r="B8" s="141" t="s">
        <v>19</v>
      </c>
      <c r="C8" s="141" t="s">
        <v>17</v>
      </c>
      <c r="D8" s="141" t="s">
        <v>8</v>
      </c>
      <c r="E8" s="141"/>
      <c r="F8" s="141"/>
      <c r="G8" s="141"/>
      <c r="H8" s="141" t="s">
        <v>20</v>
      </c>
      <c r="I8" s="141"/>
    </row>
    <row r="9" spans="1:9">
      <c r="A9" s="140">
        <v>43485</v>
      </c>
      <c r="B9" s="141" t="s">
        <v>21</v>
      </c>
      <c r="C9" s="141" t="s">
        <v>17</v>
      </c>
      <c r="D9" s="141" t="s">
        <v>8</v>
      </c>
      <c r="E9" s="141"/>
      <c r="F9" s="141"/>
      <c r="G9" s="141"/>
      <c r="H9" s="141" t="s">
        <v>22</v>
      </c>
      <c r="I9" s="141"/>
    </row>
    <row r="10" spans="1:9">
      <c r="A10" s="140">
        <v>43486</v>
      </c>
      <c r="B10" s="141" t="s">
        <v>6</v>
      </c>
      <c r="C10" s="141" t="s">
        <v>17</v>
      </c>
      <c r="D10" s="141" t="s">
        <v>23</v>
      </c>
      <c r="E10" s="141" t="s">
        <v>24</v>
      </c>
      <c r="F10" s="141"/>
      <c r="G10" s="141" t="s">
        <v>25</v>
      </c>
      <c r="H10" s="141" t="s">
        <v>26</v>
      </c>
      <c r="I10" s="141"/>
    </row>
    <row r="11" spans="1:9">
      <c r="A11" s="140">
        <v>43487</v>
      </c>
      <c r="B11" s="141" t="s">
        <v>10</v>
      </c>
      <c r="C11" s="141" t="s">
        <v>27</v>
      </c>
      <c r="D11" s="141" t="s">
        <v>23</v>
      </c>
      <c r="E11" s="141" t="s">
        <v>24</v>
      </c>
      <c r="F11" s="141"/>
      <c r="G11" s="141" t="s">
        <v>25</v>
      </c>
      <c r="H11" s="141" t="s">
        <v>9</v>
      </c>
      <c r="I11" s="141"/>
    </row>
    <row r="12" spans="1:9">
      <c r="A12" s="140">
        <v>43488</v>
      </c>
      <c r="B12" s="141" t="s">
        <v>12</v>
      </c>
      <c r="C12" s="141" t="s">
        <v>27</v>
      </c>
      <c r="D12" s="141" t="s">
        <v>23</v>
      </c>
      <c r="E12" s="141" t="s">
        <v>24</v>
      </c>
      <c r="F12" s="141"/>
      <c r="G12" s="141" t="s">
        <v>25</v>
      </c>
      <c r="H12" s="141" t="s">
        <v>11</v>
      </c>
      <c r="I12" s="141"/>
    </row>
    <row r="13" spans="1:9">
      <c r="A13" s="140">
        <v>43489</v>
      </c>
      <c r="B13" s="141" t="s">
        <v>14</v>
      </c>
      <c r="C13" s="141" t="s">
        <v>27</v>
      </c>
      <c r="D13" s="141" t="s">
        <v>28</v>
      </c>
      <c r="E13" s="141" t="s">
        <v>24</v>
      </c>
      <c r="F13" s="141"/>
      <c r="G13" s="141" t="s">
        <v>29</v>
      </c>
      <c r="H13" s="141" t="s">
        <v>13</v>
      </c>
      <c r="I13" s="141"/>
    </row>
    <row r="14" spans="1:9">
      <c r="A14" s="140">
        <v>43490</v>
      </c>
      <c r="B14" s="141" t="s">
        <v>16</v>
      </c>
      <c r="C14" s="141" t="s">
        <v>27</v>
      </c>
      <c r="D14" s="141" t="s">
        <v>28</v>
      </c>
      <c r="E14" s="141" t="s">
        <v>24</v>
      </c>
      <c r="F14" s="141"/>
      <c r="G14" s="141" t="s">
        <v>29</v>
      </c>
      <c r="H14" s="141" t="s">
        <v>15</v>
      </c>
      <c r="I14" s="141"/>
    </row>
    <row r="15" spans="1:9">
      <c r="A15" s="140">
        <v>43491</v>
      </c>
      <c r="B15" s="141" t="s">
        <v>19</v>
      </c>
      <c r="C15" s="141" t="s">
        <v>30</v>
      </c>
      <c r="D15" s="141" t="s">
        <v>28</v>
      </c>
      <c r="E15" s="141" t="s">
        <v>31</v>
      </c>
      <c r="F15" s="141"/>
      <c r="G15" s="141" t="s">
        <v>29</v>
      </c>
      <c r="H15" s="141" t="s">
        <v>20</v>
      </c>
      <c r="I15" s="141"/>
    </row>
    <row r="16" spans="1:9">
      <c r="A16" s="140">
        <v>43492</v>
      </c>
      <c r="B16" s="141" t="s">
        <v>21</v>
      </c>
      <c r="C16" s="141" t="s">
        <v>30</v>
      </c>
      <c r="D16" s="141" t="s">
        <v>28</v>
      </c>
      <c r="E16" s="141" t="s">
        <v>31</v>
      </c>
      <c r="F16" s="141"/>
      <c r="G16" s="141" t="s">
        <v>32</v>
      </c>
      <c r="H16" s="141" t="s">
        <v>22</v>
      </c>
      <c r="I16" s="141"/>
    </row>
    <row r="17" spans="1:9">
      <c r="A17" s="140">
        <v>43493</v>
      </c>
      <c r="B17" s="141" t="s">
        <v>6</v>
      </c>
      <c r="C17" s="141" t="s">
        <v>30</v>
      </c>
      <c r="D17" s="141" t="s">
        <v>33</v>
      </c>
      <c r="E17" s="141" t="s">
        <v>31</v>
      </c>
      <c r="F17" s="141"/>
      <c r="G17" s="141" t="s">
        <v>32</v>
      </c>
      <c r="H17" s="141" t="s">
        <v>18</v>
      </c>
      <c r="I17" s="141"/>
    </row>
    <row r="18" spans="1:9">
      <c r="A18" s="140">
        <v>43494</v>
      </c>
      <c r="B18" s="141" t="s">
        <v>10</v>
      </c>
      <c r="C18" s="141" t="s">
        <v>30</v>
      </c>
      <c r="D18" s="141" t="s">
        <v>33</v>
      </c>
      <c r="E18" s="141" t="s">
        <v>31</v>
      </c>
      <c r="F18" s="141"/>
      <c r="G18" s="141" t="s">
        <v>34</v>
      </c>
      <c r="H18" s="141" t="s">
        <v>26</v>
      </c>
      <c r="I18" s="141"/>
    </row>
    <row r="19" spans="1:9">
      <c r="A19" s="140">
        <v>43495</v>
      </c>
      <c r="B19" s="141" t="s">
        <v>12</v>
      </c>
      <c r="C19" s="141" t="s">
        <v>35</v>
      </c>
      <c r="D19" s="141" t="s">
        <v>33</v>
      </c>
      <c r="E19" s="141" t="s">
        <v>31</v>
      </c>
      <c r="F19" s="141"/>
      <c r="G19" s="141" t="s">
        <v>34</v>
      </c>
      <c r="H19" s="141" t="s">
        <v>9</v>
      </c>
      <c r="I19" s="141"/>
    </row>
    <row r="20" spans="1:9">
      <c r="A20" s="140">
        <v>43496</v>
      </c>
      <c r="B20" s="141" t="s">
        <v>14</v>
      </c>
      <c r="C20" s="141" t="s">
        <v>35</v>
      </c>
      <c r="D20" s="141" t="s">
        <v>33</v>
      </c>
      <c r="E20" s="141" t="s">
        <v>36</v>
      </c>
      <c r="F20" s="141"/>
      <c r="G20" s="141" t="s">
        <v>37</v>
      </c>
      <c r="H20" s="141" t="s">
        <v>11</v>
      </c>
      <c r="I20" s="141"/>
    </row>
    <row r="21" spans="1:9">
      <c r="A21" s="140">
        <v>43497</v>
      </c>
      <c r="B21" s="141" t="s">
        <v>16</v>
      </c>
      <c r="C21" s="141" t="s">
        <v>35</v>
      </c>
      <c r="D21" s="141" t="s">
        <v>36</v>
      </c>
      <c r="E21" s="141" t="s">
        <v>38</v>
      </c>
      <c r="F21" s="141"/>
      <c r="G21" s="141" t="s">
        <v>37</v>
      </c>
      <c r="H21" s="141" t="s">
        <v>13</v>
      </c>
      <c r="I21" s="141"/>
    </row>
    <row r="22" spans="1:9">
      <c r="A22" s="140">
        <v>43498</v>
      </c>
      <c r="B22" s="141" t="s">
        <v>19</v>
      </c>
      <c r="C22" s="141" t="s">
        <v>35</v>
      </c>
      <c r="D22" s="141" t="s">
        <v>36</v>
      </c>
      <c r="E22" s="141" t="s">
        <v>38</v>
      </c>
      <c r="F22" s="141"/>
      <c r="G22" s="141" t="s">
        <v>39</v>
      </c>
      <c r="H22" s="141" t="s">
        <v>20</v>
      </c>
      <c r="I22" s="141"/>
    </row>
    <row r="23" spans="1:9">
      <c r="A23" s="140">
        <v>43499</v>
      </c>
      <c r="B23" s="141" t="s">
        <v>21</v>
      </c>
      <c r="C23" s="141" t="s">
        <v>35</v>
      </c>
      <c r="D23" s="141" t="s">
        <v>36</v>
      </c>
      <c r="E23" s="141" t="s">
        <v>38</v>
      </c>
      <c r="F23" s="141"/>
      <c r="G23" s="141" t="s">
        <v>39</v>
      </c>
      <c r="H23" s="141" t="s">
        <v>22</v>
      </c>
      <c r="I23" s="141"/>
    </row>
    <row r="24" spans="1:9">
      <c r="A24" s="140">
        <v>43507</v>
      </c>
      <c r="B24" s="141" t="s">
        <v>6</v>
      </c>
      <c r="C24" s="141" t="s">
        <v>40</v>
      </c>
      <c r="D24" s="141" t="s">
        <v>41</v>
      </c>
      <c r="E24" s="141" t="s">
        <v>42</v>
      </c>
      <c r="F24" s="141"/>
      <c r="G24" s="141" t="s">
        <v>43</v>
      </c>
      <c r="H24" s="141" t="s">
        <v>13</v>
      </c>
      <c r="I24" s="141"/>
    </row>
    <row r="25" spans="1:9">
      <c r="A25" s="140">
        <v>43508</v>
      </c>
      <c r="B25" s="141" t="s">
        <v>10</v>
      </c>
      <c r="C25" s="141" t="s">
        <v>40</v>
      </c>
      <c r="D25" s="141" t="s">
        <v>41</v>
      </c>
      <c r="E25" s="141" t="s">
        <v>42</v>
      </c>
      <c r="F25" s="141"/>
      <c r="G25" s="141" t="s">
        <v>43</v>
      </c>
      <c r="H25" s="141" t="s">
        <v>15</v>
      </c>
      <c r="I25" s="141"/>
    </row>
    <row r="26" spans="1:9">
      <c r="A26" s="140">
        <v>43509</v>
      </c>
      <c r="B26" s="141" t="s">
        <v>12</v>
      </c>
      <c r="C26" s="141" t="s">
        <v>40</v>
      </c>
      <c r="D26" s="141" t="s">
        <v>41</v>
      </c>
      <c r="E26" s="141" t="s">
        <v>42</v>
      </c>
      <c r="F26" s="141"/>
      <c r="G26" s="141" t="s">
        <v>44</v>
      </c>
      <c r="H26" s="141" t="s">
        <v>18</v>
      </c>
      <c r="I26" s="141"/>
    </row>
    <row r="27" spans="1:9">
      <c r="A27" s="140">
        <v>43510</v>
      </c>
      <c r="B27" s="141" t="s">
        <v>14</v>
      </c>
      <c r="C27" s="141" t="s">
        <v>40</v>
      </c>
      <c r="D27" s="141" t="s">
        <v>42</v>
      </c>
      <c r="E27" s="141" t="s">
        <v>45</v>
      </c>
      <c r="F27" s="141"/>
      <c r="G27" s="141" t="s">
        <v>44</v>
      </c>
      <c r="H27" s="141" t="s">
        <v>26</v>
      </c>
      <c r="I27" s="141"/>
    </row>
    <row r="28" spans="1:9">
      <c r="A28" s="140">
        <v>43511</v>
      </c>
      <c r="B28" s="141" t="s">
        <v>16</v>
      </c>
      <c r="C28" s="141" t="s">
        <v>46</v>
      </c>
      <c r="D28" s="141" t="s">
        <v>42</v>
      </c>
      <c r="E28" s="141" t="s">
        <v>45</v>
      </c>
      <c r="F28" s="141"/>
      <c r="G28" s="141" t="s">
        <v>47</v>
      </c>
      <c r="H28" s="141" t="s">
        <v>9</v>
      </c>
      <c r="I28" s="141"/>
    </row>
    <row r="29" spans="1:9">
      <c r="A29" s="140">
        <v>43512</v>
      </c>
      <c r="B29" s="141" t="s">
        <v>19</v>
      </c>
      <c r="C29" s="141" t="s">
        <v>46</v>
      </c>
      <c r="D29" s="141" t="s">
        <v>24</v>
      </c>
      <c r="E29" s="141" t="s">
        <v>45</v>
      </c>
      <c r="F29" s="141"/>
      <c r="G29" s="141" t="s">
        <v>47</v>
      </c>
      <c r="H29" s="141" t="s">
        <v>20</v>
      </c>
      <c r="I29" s="141"/>
    </row>
    <row r="30" spans="1:9">
      <c r="A30" s="140">
        <v>43513</v>
      </c>
      <c r="B30" s="141" t="s">
        <v>21</v>
      </c>
      <c r="C30" s="141" t="s">
        <v>46</v>
      </c>
      <c r="D30" s="141" t="s">
        <v>24</v>
      </c>
      <c r="E30" s="141" t="s">
        <v>45</v>
      </c>
      <c r="F30" s="141"/>
      <c r="G30" s="141" t="s">
        <v>47</v>
      </c>
      <c r="H30" s="141" t="s">
        <v>22</v>
      </c>
      <c r="I30" s="141"/>
    </row>
    <row r="31" spans="1:9">
      <c r="A31" s="140">
        <v>43514</v>
      </c>
      <c r="B31" s="141" t="s">
        <v>6</v>
      </c>
      <c r="C31" s="141" t="s">
        <v>46</v>
      </c>
      <c r="D31" s="141" t="s">
        <v>8</v>
      </c>
      <c r="E31" s="141"/>
      <c r="F31" s="141"/>
      <c r="G31" s="141"/>
      <c r="H31" s="141" t="s">
        <v>11</v>
      </c>
      <c r="I31" s="141"/>
    </row>
    <row r="32" spans="1:9">
      <c r="A32" s="140">
        <v>43515</v>
      </c>
      <c r="B32" s="141" t="s">
        <v>10</v>
      </c>
      <c r="C32" s="141" t="s">
        <v>46</v>
      </c>
      <c r="D32" s="141" t="s">
        <v>8</v>
      </c>
      <c r="E32" s="141"/>
      <c r="F32" s="141"/>
      <c r="G32" s="141"/>
      <c r="H32" s="141" t="s">
        <v>13</v>
      </c>
      <c r="I32" s="141"/>
    </row>
    <row r="33" spans="1:9">
      <c r="A33" s="140">
        <v>43516</v>
      </c>
      <c r="B33" s="141" t="s">
        <v>12</v>
      </c>
      <c r="C33" s="141" t="s">
        <v>48</v>
      </c>
      <c r="D33" s="141" t="s">
        <v>8</v>
      </c>
      <c r="E33" s="141"/>
      <c r="F33" s="141"/>
      <c r="G33" s="141"/>
      <c r="H33" s="141" t="s">
        <v>15</v>
      </c>
      <c r="I33" s="141"/>
    </row>
    <row r="34" spans="1:9">
      <c r="A34" s="140">
        <v>43517</v>
      </c>
      <c r="B34" s="141" t="s">
        <v>14</v>
      </c>
      <c r="C34" s="141" t="s">
        <v>48</v>
      </c>
      <c r="D34" s="141" t="s">
        <v>8</v>
      </c>
      <c r="E34" s="141"/>
      <c r="F34" s="141"/>
      <c r="G34" s="141"/>
      <c r="H34" s="141" t="s">
        <v>18</v>
      </c>
      <c r="I34" s="141"/>
    </row>
    <row r="35" spans="1:9">
      <c r="A35" s="140">
        <v>43518</v>
      </c>
      <c r="B35" s="141" t="s">
        <v>16</v>
      </c>
      <c r="C35" s="141" t="s">
        <v>48</v>
      </c>
      <c r="D35" s="141" t="s">
        <v>8</v>
      </c>
      <c r="E35" s="141"/>
      <c r="F35" s="141"/>
      <c r="G35" s="141"/>
      <c r="H35" s="141" t="s">
        <v>26</v>
      </c>
      <c r="I35" s="141"/>
    </row>
    <row r="36" spans="1:9">
      <c r="A36" s="140">
        <v>43519</v>
      </c>
      <c r="B36" s="141" t="s">
        <v>19</v>
      </c>
      <c r="C36" s="141" t="s">
        <v>48</v>
      </c>
      <c r="D36" s="141" t="s">
        <v>8</v>
      </c>
      <c r="E36" s="141"/>
      <c r="F36" s="141"/>
      <c r="G36" s="141"/>
      <c r="H36" s="141" t="s">
        <v>20</v>
      </c>
      <c r="I36" s="141"/>
    </row>
    <row r="37" spans="1:9">
      <c r="A37" s="140">
        <v>43520</v>
      </c>
      <c r="B37" s="141" t="s">
        <v>21</v>
      </c>
      <c r="C37" s="141" t="s">
        <v>48</v>
      </c>
      <c r="D37" s="141" t="s">
        <v>8</v>
      </c>
      <c r="E37" s="141"/>
      <c r="F37" s="141"/>
      <c r="G37" s="141"/>
      <c r="H37" s="141" t="s">
        <v>22</v>
      </c>
      <c r="I37" s="141"/>
    </row>
    <row r="38" ht="14.25" spans="1:2">
      <c r="A38" s="146" t="s">
        <v>49</v>
      </c>
      <c r="B38" s="147"/>
    </row>
    <row r="39" ht="14.25" spans="1:2">
      <c r="A39" s="148" t="s">
        <v>50</v>
      </c>
      <c r="B39" s="148"/>
    </row>
    <row r="40" ht="14.25" spans="1:2">
      <c r="A40" s="149" t="s">
        <v>51</v>
      </c>
      <c r="B40" s="150"/>
    </row>
    <row r="41" ht="14.25" spans="1:2">
      <c r="A41" s="151" t="s">
        <v>52</v>
      </c>
      <c r="B41" s="151"/>
    </row>
    <row r="42" ht="14.25" spans="1:2">
      <c r="A42" s="151" t="s">
        <v>53</v>
      </c>
      <c r="B42" s="151"/>
    </row>
    <row r="43" ht="14.25" spans="1:2">
      <c r="A43" s="151" t="s">
        <v>54</v>
      </c>
      <c r="B43" s="151"/>
    </row>
    <row r="44" ht="14.25" spans="1:2">
      <c r="A44" s="149" t="s">
        <v>55</v>
      </c>
      <c r="B44" s="150"/>
    </row>
    <row r="45" ht="14.25" spans="1:2">
      <c r="A45" s="151" t="s">
        <v>56</v>
      </c>
      <c r="B45" s="151"/>
    </row>
    <row r="46" ht="14.25" spans="1:2">
      <c r="A46" s="151" t="s">
        <v>57</v>
      </c>
      <c r="B46" s="151"/>
    </row>
    <row r="47" ht="14.25" spans="1:2">
      <c r="A47" s="151" t="s">
        <v>58</v>
      </c>
      <c r="B47" s="151"/>
    </row>
    <row r="48" ht="14.25" spans="1:2">
      <c r="A48" s="152" t="s">
        <v>59</v>
      </c>
      <c r="B48" s="152"/>
    </row>
    <row r="49" ht="14.25" spans="1:2">
      <c r="A49" s="148" t="s">
        <v>60</v>
      </c>
      <c r="B49" s="148"/>
    </row>
    <row r="50" ht="14.25" spans="1:2">
      <c r="A50" s="151" t="s">
        <v>61</v>
      </c>
      <c r="B50" s="151"/>
    </row>
    <row r="51" ht="14.25" spans="1:2">
      <c r="A51" s="151" t="s">
        <v>62</v>
      </c>
      <c r="B51" s="151"/>
    </row>
    <row r="52" ht="14.25" spans="1:2">
      <c r="A52" s="151" t="s">
        <v>63</v>
      </c>
      <c r="B52" s="151"/>
    </row>
    <row r="53" ht="14.25" spans="1:2">
      <c r="A53" s="151" t="s">
        <v>64</v>
      </c>
      <c r="B53" s="151"/>
    </row>
    <row r="54" ht="14.25" spans="1:2">
      <c r="A54" s="151" t="s">
        <v>65</v>
      </c>
      <c r="B54" s="151"/>
    </row>
    <row r="55" ht="14.25" spans="1:2">
      <c r="A55" s="151" t="s">
        <v>66</v>
      </c>
      <c r="B55" s="151"/>
    </row>
    <row r="56" ht="14.25" spans="1:2">
      <c r="A56" s="148" t="s">
        <v>67</v>
      </c>
      <c r="B56" s="148"/>
    </row>
    <row r="57" ht="14.25" spans="1:2">
      <c r="A57" s="148"/>
      <c r="B57" s="148"/>
    </row>
    <row r="58" ht="14.25" spans="1:2">
      <c r="A58" s="148" t="s">
        <v>68</v>
      </c>
      <c r="B58" s="148"/>
    </row>
    <row r="59" ht="14.25" spans="1:2">
      <c r="A59" s="153">
        <v>43480</v>
      </c>
      <c r="B59" s="153"/>
    </row>
  </sheetData>
  <mergeCells count="73">
    <mergeCell ref="A1:I1"/>
    <mergeCell ref="D2:G2"/>
    <mergeCell ref="H2:I2"/>
    <mergeCell ref="D3:G3"/>
    <mergeCell ref="H3:I3"/>
    <mergeCell ref="D4:G4"/>
    <mergeCell ref="H4:I4"/>
    <mergeCell ref="D5:G5"/>
    <mergeCell ref="H5:I5"/>
    <mergeCell ref="D6:G6"/>
    <mergeCell ref="H6:I6"/>
    <mergeCell ref="D7:G7"/>
    <mergeCell ref="H7:I7"/>
    <mergeCell ref="D8:G8"/>
    <mergeCell ref="H8:I8"/>
    <mergeCell ref="D9:G9"/>
    <mergeCell ref="H9:I9"/>
    <mergeCell ref="E10:F10"/>
    <mergeCell ref="H10:I10"/>
    <mergeCell ref="E11:F11"/>
    <mergeCell ref="H11:I1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E19:F19"/>
    <mergeCell ref="H19:I19"/>
    <mergeCell ref="E20:F20"/>
    <mergeCell ref="H20:I20"/>
    <mergeCell ref="E21:F21"/>
    <mergeCell ref="H21:I21"/>
    <mergeCell ref="E22:F22"/>
    <mergeCell ref="H22:I22"/>
    <mergeCell ref="E23:F23"/>
    <mergeCell ref="H23:I23"/>
    <mergeCell ref="E24:F24"/>
    <mergeCell ref="H24:I24"/>
    <mergeCell ref="E25:F25"/>
    <mergeCell ref="H25:I25"/>
    <mergeCell ref="E26:F26"/>
    <mergeCell ref="H26:I26"/>
    <mergeCell ref="E27:F27"/>
    <mergeCell ref="H27:I27"/>
    <mergeCell ref="E28:F28"/>
    <mergeCell ref="H28:I28"/>
    <mergeCell ref="E29:F29"/>
    <mergeCell ref="H29:I29"/>
    <mergeCell ref="E30:F30"/>
    <mergeCell ref="H30:I30"/>
    <mergeCell ref="D31:G31"/>
    <mergeCell ref="H31:I31"/>
    <mergeCell ref="D32:G32"/>
    <mergeCell ref="H32:I32"/>
    <mergeCell ref="D33:G33"/>
    <mergeCell ref="H33:I33"/>
    <mergeCell ref="D34:G34"/>
    <mergeCell ref="H34:I34"/>
    <mergeCell ref="D35:G35"/>
    <mergeCell ref="H35:I35"/>
    <mergeCell ref="D36:G36"/>
    <mergeCell ref="H36:I36"/>
    <mergeCell ref="D37:G37"/>
    <mergeCell ref="H37:I37"/>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34" workbookViewId="0">
      <selection activeCell="K12" sqref="K12"/>
    </sheetView>
  </sheetViews>
  <sheetFormatPr defaultColWidth="9" defaultRowHeight="13.5" outlineLevelCol="7"/>
  <cols>
    <col min="3" max="3" width="10.9166666666667" customWidth="1"/>
    <col min="4" max="4" width="16.5833333333333" customWidth="1"/>
    <col min="5" max="5" width="35.5" customWidth="1"/>
    <col min="6" max="6" width="11.0833333333333" customWidth="1"/>
    <col min="7" max="7" width="12.3333333333333" customWidth="1"/>
    <col min="8" max="8" width="14.5833333333333" customWidth="1"/>
  </cols>
  <sheetData>
    <row r="1" ht="23.25" customHeight="1" spans="1:8">
      <c r="A1" s="136" t="s">
        <v>69</v>
      </c>
      <c r="B1" s="136"/>
      <c r="C1" s="136"/>
      <c r="D1" s="136"/>
      <c r="E1" s="136"/>
      <c r="F1" s="136"/>
      <c r="G1" s="136"/>
      <c r="H1" s="136"/>
    </row>
    <row r="2" spans="1:8">
      <c r="A2" s="137" t="s">
        <v>1</v>
      </c>
      <c r="B2" s="137" t="s">
        <v>2</v>
      </c>
      <c r="C2" s="138" t="s">
        <v>3</v>
      </c>
      <c r="D2" s="137" t="s">
        <v>4</v>
      </c>
      <c r="E2" s="137" t="s">
        <v>70</v>
      </c>
      <c r="F2" s="137" t="s">
        <v>71</v>
      </c>
      <c r="G2" s="137" t="s">
        <v>5</v>
      </c>
      <c r="H2" s="137"/>
    </row>
    <row r="3" ht="16.5" customHeight="1" spans="1:8">
      <c r="A3" s="137"/>
      <c r="B3" s="137"/>
      <c r="C3" s="139"/>
      <c r="D3" s="137"/>
      <c r="E3" s="137"/>
      <c r="F3" s="137"/>
      <c r="G3" s="137" t="s">
        <v>72</v>
      </c>
      <c r="H3" s="137" t="s">
        <v>73</v>
      </c>
    </row>
    <row r="4" ht="22.5" customHeight="1" spans="1:8">
      <c r="A4" s="140">
        <v>43479</v>
      </c>
      <c r="B4" s="141" t="s">
        <v>6</v>
      </c>
      <c r="C4" s="141" t="s">
        <v>74</v>
      </c>
      <c r="D4" s="142" t="s">
        <v>75</v>
      </c>
      <c r="E4" s="142" t="s">
        <v>76</v>
      </c>
      <c r="F4" s="142"/>
      <c r="G4" s="142" t="s">
        <v>77</v>
      </c>
      <c r="H4" s="142" t="s">
        <v>78</v>
      </c>
    </row>
    <row r="5" ht="22.5" customHeight="1" spans="1:8">
      <c r="A5" s="140">
        <v>43480</v>
      </c>
      <c r="B5" s="141" t="s">
        <v>10</v>
      </c>
      <c r="C5" s="141" t="s">
        <v>74</v>
      </c>
      <c r="D5" s="142" t="s">
        <v>75</v>
      </c>
      <c r="E5" s="142" t="s">
        <v>76</v>
      </c>
      <c r="F5" s="142"/>
      <c r="G5" s="142" t="s">
        <v>77</v>
      </c>
      <c r="H5" s="142" t="s">
        <v>78</v>
      </c>
    </row>
    <row r="6" ht="22.5" customHeight="1" spans="1:8">
      <c r="A6" s="140">
        <v>43481</v>
      </c>
      <c r="B6" s="141" t="s">
        <v>12</v>
      </c>
      <c r="C6" s="141" t="s">
        <v>74</v>
      </c>
      <c r="D6" s="142" t="s">
        <v>75</v>
      </c>
      <c r="E6" s="142" t="s">
        <v>76</v>
      </c>
      <c r="F6" s="142"/>
      <c r="G6" s="142" t="s">
        <v>77</v>
      </c>
      <c r="H6" s="142" t="s">
        <v>78</v>
      </c>
    </row>
    <row r="7" ht="22.5" customHeight="1" spans="1:8">
      <c r="A7" s="140">
        <v>43482</v>
      </c>
      <c r="B7" s="141" t="s">
        <v>14</v>
      </c>
      <c r="C7" s="141" t="s">
        <v>74</v>
      </c>
      <c r="D7" s="142" t="s">
        <v>75</v>
      </c>
      <c r="E7" s="142" t="s">
        <v>76</v>
      </c>
      <c r="F7" s="142"/>
      <c r="G7" s="142" t="s">
        <v>77</v>
      </c>
      <c r="H7" s="142" t="s">
        <v>78</v>
      </c>
    </row>
    <row r="8" ht="22.5" customHeight="1" spans="1:8">
      <c r="A8" s="140">
        <v>43483</v>
      </c>
      <c r="B8" s="141" t="s">
        <v>16</v>
      </c>
      <c r="C8" s="141" t="s">
        <v>74</v>
      </c>
      <c r="D8" s="142" t="s">
        <v>75</v>
      </c>
      <c r="E8" s="142" t="s">
        <v>76</v>
      </c>
      <c r="F8" s="142"/>
      <c r="G8" s="142" t="s">
        <v>77</v>
      </c>
      <c r="H8" s="142" t="s">
        <v>78</v>
      </c>
    </row>
    <row r="9" ht="22.5" customHeight="1" spans="1:8">
      <c r="A9" s="140">
        <v>43484</v>
      </c>
      <c r="B9" s="141" t="s">
        <v>19</v>
      </c>
      <c r="C9" s="141" t="s">
        <v>74</v>
      </c>
      <c r="D9" s="142" t="s">
        <v>79</v>
      </c>
      <c r="E9" s="142" t="s">
        <v>80</v>
      </c>
      <c r="F9" s="142">
        <v>86870116</v>
      </c>
      <c r="G9" s="142" t="s">
        <v>77</v>
      </c>
      <c r="H9" s="142" t="s">
        <v>78</v>
      </c>
    </row>
    <row r="10" ht="22.5" customHeight="1" spans="1:8">
      <c r="A10" s="140">
        <v>43485</v>
      </c>
      <c r="B10" s="141" t="s">
        <v>21</v>
      </c>
      <c r="C10" s="141" t="s">
        <v>74</v>
      </c>
      <c r="D10" s="142" t="s">
        <v>79</v>
      </c>
      <c r="E10" s="142" t="s">
        <v>80</v>
      </c>
      <c r="F10" s="142">
        <v>86870116</v>
      </c>
      <c r="G10" s="142" t="s">
        <v>77</v>
      </c>
      <c r="H10" s="142" t="s">
        <v>78</v>
      </c>
    </row>
    <row r="11" ht="22.5" customHeight="1" spans="1:8">
      <c r="A11" s="140">
        <v>43486</v>
      </c>
      <c r="B11" s="141" t="s">
        <v>6</v>
      </c>
      <c r="C11" s="141" t="s">
        <v>74</v>
      </c>
      <c r="D11" s="142" t="s">
        <v>79</v>
      </c>
      <c r="E11" s="142" t="s">
        <v>80</v>
      </c>
      <c r="F11" s="142">
        <v>86870116</v>
      </c>
      <c r="G11" s="142" t="s">
        <v>81</v>
      </c>
      <c r="H11" s="142" t="s">
        <v>82</v>
      </c>
    </row>
    <row r="12" ht="22.5" customHeight="1" spans="1:8">
      <c r="A12" s="140">
        <v>43487</v>
      </c>
      <c r="B12" s="141" t="s">
        <v>10</v>
      </c>
      <c r="C12" s="141" t="s">
        <v>74</v>
      </c>
      <c r="D12" s="142" t="s">
        <v>79</v>
      </c>
      <c r="E12" s="142" t="s">
        <v>80</v>
      </c>
      <c r="F12" s="142">
        <v>86870116</v>
      </c>
      <c r="G12" s="142" t="s">
        <v>81</v>
      </c>
      <c r="H12" s="142" t="s">
        <v>82</v>
      </c>
    </row>
    <row r="13" ht="22.5" customHeight="1" spans="1:8">
      <c r="A13" s="140">
        <v>43488</v>
      </c>
      <c r="B13" s="141" t="s">
        <v>12</v>
      </c>
      <c r="C13" s="141" t="s">
        <v>74</v>
      </c>
      <c r="D13" s="142" t="s">
        <v>83</v>
      </c>
      <c r="E13" s="142" t="s">
        <v>84</v>
      </c>
      <c r="F13" s="142">
        <v>86868889</v>
      </c>
      <c r="G13" s="142" t="s">
        <v>81</v>
      </c>
      <c r="H13" s="142" t="s">
        <v>82</v>
      </c>
    </row>
    <row r="14" ht="22.5" customHeight="1" spans="1:8">
      <c r="A14" s="140">
        <v>43489</v>
      </c>
      <c r="B14" s="141" t="s">
        <v>14</v>
      </c>
      <c r="C14" s="141" t="s">
        <v>74</v>
      </c>
      <c r="D14" s="142" t="s">
        <v>83</v>
      </c>
      <c r="E14" s="142" t="s">
        <v>84</v>
      </c>
      <c r="F14" s="142">
        <v>86868889</v>
      </c>
      <c r="G14" s="142" t="s">
        <v>81</v>
      </c>
      <c r="H14" s="142" t="s">
        <v>82</v>
      </c>
    </row>
    <row r="15" ht="22.5" customHeight="1" spans="1:8">
      <c r="A15" s="140">
        <v>43490</v>
      </c>
      <c r="B15" s="141" t="s">
        <v>16</v>
      </c>
      <c r="C15" s="141" t="s">
        <v>74</v>
      </c>
      <c r="D15" s="142" t="s">
        <v>83</v>
      </c>
      <c r="E15" s="142" t="s">
        <v>84</v>
      </c>
      <c r="F15" s="142">
        <v>86868889</v>
      </c>
      <c r="G15" s="142" t="s">
        <v>81</v>
      </c>
      <c r="H15" s="142" t="s">
        <v>82</v>
      </c>
    </row>
    <row r="16" ht="22.5" customHeight="1" spans="1:8">
      <c r="A16" s="140">
        <v>43491</v>
      </c>
      <c r="B16" s="141" t="s">
        <v>19</v>
      </c>
      <c r="C16" s="141" t="s">
        <v>85</v>
      </c>
      <c r="D16" s="142" t="s">
        <v>83</v>
      </c>
      <c r="E16" s="142" t="s">
        <v>84</v>
      </c>
      <c r="F16" s="142">
        <v>86868889</v>
      </c>
      <c r="G16" s="142" t="s">
        <v>81</v>
      </c>
      <c r="H16" s="142" t="s">
        <v>82</v>
      </c>
    </row>
    <row r="17" ht="22.5" customHeight="1" spans="1:8">
      <c r="A17" s="140">
        <v>43492</v>
      </c>
      <c r="B17" s="141" t="s">
        <v>21</v>
      </c>
      <c r="C17" s="141" t="s">
        <v>85</v>
      </c>
      <c r="D17" s="142" t="s">
        <v>86</v>
      </c>
      <c r="E17" s="142" t="s">
        <v>87</v>
      </c>
      <c r="F17" s="142">
        <v>86870786</v>
      </c>
      <c r="G17" s="142" t="s">
        <v>81</v>
      </c>
      <c r="H17" s="142" t="s">
        <v>82</v>
      </c>
    </row>
    <row r="18" ht="22.5" customHeight="1" spans="1:8">
      <c r="A18" s="140">
        <v>43493</v>
      </c>
      <c r="B18" s="141" t="s">
        <v>6</v>
      </c>
      <c r="C18" s="141" t="s">
        <v>85</v>
      </c>
      <c r="D18" s="142" t="s">
        <v>86</v>
      </c>
      <c r="E18" s="142" t="s">
        <v>87</v>
      </c>
      <c r="F18" s="142">
        <v>86870786</v>
      </c>
      <c r="G18" s="142" t="s">
        <v>88</v>
      </c>
      <c r="H18" s="142" t="s">
        <v>89</v>
      </c>
    </row>
    <row r="19" ht="22.5" customHeight="1" spans="1:8">
      <c r="A19" s="140">
        <v>43494</v>
      </c>
      <c r="B19" s="141" t="s">
        <v>10</v>
      </c>
      <c r="C19" s="141" t="s">
        <v>85</v>
      </c>
      <c r="D19" s="142" t="s">
        <v>86</v>
      </c>
      <c r="E19" s="142" t="s">
        <v>87</v>
      </c>
      <c r="F19" s="142">
        <v>86870786</v>
      </c>
      <c r="G19" s="142" t="s">
        <v>88</v>
      </c>
      <c r="H19" s="142" t="s">
        <v>89</v>
      </c>
    </row>
    <row r="20" ht="22.5" customHeight="1" spans="1:8">
      <c r="A20" s="140">
        <v>43495</v>
      </c>
      <c r="B20" s="141" t="s">
        <v>12</v>
      </c>
      <c r="C20" s="141" t="s">
        <v>85</v>
      </c>
      <c r="D20" s="142" t="s">
        <v>86</v>
      </c>
      <c r="E20" s="142" t="s">
        <v>87</v>
      </c>
      <c r="F20" s="142">
        <v>86870786</v>
      </c>
      <c r="G20" s="142" t="s">
        <v>88</v>
      </c>
      <c r="H20" s="142" t="s">
        <v>89</v>
      </c>
    </row>
    <row r="21" ht="22.5" customHeight="1" spans="1:8">
      <c r="A21" s="140">
        <v>43496</v>
      </c>
      <c r="B21" s="141" t="s">
        <v>14</v>
      </c>
      <c r="C21" s="141" t="s">
        <v>85</v>
      </c>
      <c r="D21" s="142" t="s">
        <v>90</v>
      </c>
      <c r="E21" s="142" t="s">
        <v>91</v>
      </c>
      <c r="F21" s="142">
        <v>86875768</v>
      </c>
      <c r="G21" s="142" t="s">
        <v>88</v>
      </c>
      <c r="H21" s="142" t="s">
        <v>89</v>
      </c>
    </row>
    <row r="22" ht="22.5" customHeight="1" spans="1:8">
      <c r="A22" s="140">
        <v>43497</v>
      </c>
      <c r="B22" s="141" t="s">
        <v>16</v>
      </c>
      <c r="C22" s="141" t="s">
        <v>85</v>
      </c>
      <c r="D22" s="142" t="s">
        <v>90</v>
      </c>
      <c r="E22" s="142" t="s">
        <v>91</v>
      </c>
      <c r="F22" s="142">
        <v>86875768</v>
      </c>
      <c r="G22" s="142" t="s">
        <v>88</v>
      </c>
      <c r="H22" s="142" t="s">
        <v>89</v>
      </c>
    </row>
    <row r="23" ht="22.5" customHeight="1" spans="1:8">
      <c r="A23" s="140">
        <v>43498</v>
      </c>
      <c r="B23" s="141" t="s">
        <v>19</v>
      </c>
      <c r="C23" s="141" t="s">
        <v>85</v>
      </c>
      <c r="D23" s="142" t="s">
        <v>90</v>
      </c>
      <c r="E23" s="142" t="s">
        <v>91</v>
      </c>
      <c r="F23" s="142">
        <v>86875768</v>
      </c>
      <c r="G23" s="142" t="s">
        <v>88</v>
      </c>
      <c r="H23" s="142" t="s">
        <v>89</v>
      </c>
    </row>
    <row r="24" ht="22.5" customHeight="1" spans="1:8">
      <c r="A24" s="140">
        <v>43499</v>
      </c>
      <c r="B24" s="141" t="s">
        <v>21</v>
      </c>
      <c r="C24" s="141" t="s">
        <v>85</v>
      </c>
      <c r="D24" s="142" t="s">
        <v>90</v>
      </c>
      <c r="E24" s="142" t="s">
        <v>91</v>
      </c>
      <c r="F24" s="142">
        <v>86875768</v>
      </c>
      <c r="G24" s="142" t="s">
        <v>88</v>
      </c>
      <c r="H24" s="142" t="s">
        <v>89</v>
      </c>
    </row>
    <row r="25" ht="22.5" customHeight="1" spans="1:8">
      <c r="A25" s="140">
        <v>43507</v>
      </c>
      <c r="B25" s="141" t="s">
        <v>6</v>
      </c>
      <c r="C25" s="141" t="s">
        <v>85</v>
      </c>
      <c r="D25" s="142" t="s">
        <v>92</v>
      </c>
      <c r="E25" s="142" t="s">
        <v>93</v>
      </c>
      <c r="F25" s="142">
        <v>86985888</v>
      </c>
      <c r="G25" s="142" t="s">
        <v>94</v>
      </c>
      <c r="H25" s="142" t="s">
        <v>95</v>
      </c>
    </row>
    <row r="26" ht="22.5" customHeight="1" spans="1:8">
      <c r="A26" s="140">
        <v>43508</v>
      </c>
      <c r="B26" s="141" t="s">
        <v>10</v>
      </c>
      <c r="C26" s="141" t="s">
        <v>85</v>
      </c>
      <c r="D26" s="142" t="s">
        <v>92</v>
      </c>
      <c r="E26" s="142" t="s">
        <v>93</v>
      </c>
      <c r="F26" s="142">
        <v>86985888</v>
      </c>
      <c r="G26" s="142" t="s">
        <v>94</v>
      </c>
      <c r="H26" s="142" t="s">
        <v>95</v>
      </c>
    </row>
    <row r="27" ht="22.5" customHeight="1" spans="1:8">
      <c r="A27" s="140">
        <v>43509</v>
      </c>
      <c r="B27" s="141" t="s">
        <v>12</v>
      </c>
      <c r="C27" s="141" t="s">
        <v>96</v>
      </c>
      <c r="D27" s="142" t="s">
        <v>92</v>
      </c>
      <c r="E27" s="142" t="s">
        <v>93</v>
      </c>
      <c r="F27" s="142">
        <v>86985888</v>
      </c>
      <c r="G27" s="142" t="s">
        <v>94</v>
      </c>
      <c r="H27" s="142" t="s">
        <v>95</v>
      </c>
    </row>
    <row r="28" ht="22.5" customHeight="1" spans="1:8">
      <c r="A28" s="140">
        <v>43510</v>
      </c>
      <c r="B28" s="141" t="s">
        <v>14</v>
      </c>
      <c r="C28" s="141" t="s">
        <v>96</v>
      </c>
      <c r="D28" s="142" t="s">
        <v>92</v>
      </c>
      <c r="E28" s="142" t="s">
        <v>93</v>
      </c>
      <c r="F28" s="142">
        <v>86985888</v>
      </c>
      <c r="G28" s="142" t="s">
        <v>94</v>
      </c>
      <c r="H28" s="142" t="s">
        <v>95</v>
      </c>
    </row>
    <row r="29" ht="22.5" customHeight="1" spans="1:8">
      <c r="A29" s="140">
        <v>43511</v>
      </c>
      <c r="B29" s="141" t="s">
        <v>16</v>
      </c>
      <c r="C29" s="141" t="s">
        <v>96</v>
      </c>
      <c r="D29" s="142" t="s">
        <v>97</v>
      </c>
      <c r="E29" s="142" t="s">
        <v>91</v>
      </c>
      <c r="F29" s="142">
        <v>68053111</v>
      </c>
      <c r="G29" s="142" t="s">
        <v>94</v>
      </c>
      <c r="H29" s="142" t="s">
        <v>95</v>
      </c>
    </row>
    <row r="30" ht="22.5" customHeight="1" spans="1:8">
      <c r="A30" s="140">
        <v>43512</v>
      </c>
      <c r="B30" s="141" t="s">
        <v>19</v>
      </c>
      <c r="C30" s="141" t="s">
        <v>96</v>
      </c>
      <c r="D30" s="142" t="s">
        <v>97</v>
      </c>
      <c r="E30" s="142" t="s">
        <v>91</v>
      </c>
      <c r="F30" s="142">
        <v>68053111</v>
      </c>
      <c r="G30" s="142" t="s">
        <v>94</v>
      </c>
      <c r="H30" s="142" t="s">
        <v>95</v>
      </c>
    </row>
    <row r="31" ht="22.5" customHeight="1" spans="1:8">
      <c r="A31" s="140">
        <v>43513</v>
      </c>
      <c r="B31" s="141" t="s">
        <v>21</v>
      </c>
      <c r="C31" s="141" t="s">
        <v>96</v>
      </c>
      <c r="D31" s="142" t="s">
        <v>97</v>
      </c>
      <c r="E31" s="142" t="s">
        <v>91</v>
      </c>
      <c r="F31" s="142">
        <v>68053111</v>
      </c>
      <c r="G31" s="142" t="s">
        <v>94</v>
      </c>
      <c r="H31" s="142" t="s">
        <v>95</v>
      </c>
    </row>
    <row r="32" ht="22.5" customHeight="1" spans="1:8">
      <c r="A32" s="140">
        <v>43514</v>
      </c>
      <c r="B32" s="141" t="s">
        <v>6</v>
      </c>
      <c r="C32" s="141" t="s">
        <v>96</v>
      </c>
      <c r="D32" s="142" t="s">
        <v>97</v>
      </c>
      <c r="E32" s="142" t="s">
        <v>91</v>
      </c>
      <c r="F32" s="142">
        <v>68053111</v>
      </c>
      <c r="G32" s="142" t="s">
        <v>98</v>
      </c>
      <c r="H32" s="142" t="s">
        <v>99</v>
      </c>
    </row>
    <row r="33" ht="22.5" customHeight="1" spans="1:8">
      <c r="A33" s="140">
        <v>43515</v>
      </c>
      <c r="B33" s="141" t="s">
        <v>10</v>
      </c>
      <c r="C33" s="141" t="s">
        <v>96</v>
      </c>
      <c r="D33" s="142" t="s">
        <v>100</v>
      </c>
      <c r="E33" s="142" t="s">
        <v>91</v>
      </c>
      <c r="F33" s="142">
        <v>68053111</v>
      </c>
      <c r="G33" s="142" t="s">
        <v>98</v>
      </c>
      <c r="H33" s="142" t="s">
        <v>99</v>
      </c>
    </row>
    <row r="34" ht="22.5" customHeight="1" spans="1:8">
      <c r="A34" s="140">
        <v>43516</v>
      </c>
      <c r="B34" s="141" t="s">
        <v>12</v>
      </c>
      <c r="C34" s="141" t="s">
        <v>96</v>
      </c>
      <c r="D34" s="142" t="s">
        <v>100</v>
      </c>
      <c r="E34" s="142" t="s">
        <v>91</v>
      </c>
      <c r="F34" s="142">
        <v>68053111</v>
      </c>
      <c r="G34" s="142" t="s">
        <v>98</v>
      </c>
      <c r="H34" s="142" t="s">
        <v>99</v>
      </c>
    </row>
    <row r="35" ht="22.5" customHeight="1" spans="1:8">
      <c r="A35" s="140">
        <v>43517</v>
      </c>
      <c r="B35" s="141" t="s">
        <v>14</v>
      </c>
      <c r="C35" s="141" t="s">
        <v>96</v>
      </c>
      <c r="D35" s="142" t="s">
        <v>100</v>
      </c>
      <c r="E35" s="142" t="s">
        <v>91</v>
      </c>
      <c r="F35" s="142">
        <v>68053111</v>
      </c>
      <c r="G35" s="142" t="s">
        <v>98</v>
      </c>
      <c r="H35" s="142" t="s">
        <v>99</v>
      </c>
    </row>
    <row r="36" ht="22.5" customHeight="1" spans="1:8">
      <c r="A36" s="140">
        <v>43518</v>
      </c>
      <c r="B36" s="141" t="s">
        <v>16</v>
      </c>
      <c r="C36" s="141" t="s">
        <v>96</v>
      </c>
      <c r="D36" s="142" t="s">
        <v>100</v>
      </c>
      <c r="E36" s="142" t="s">
        <v>91</v>
      </c>
      <c r="F36" s="142">
        <v>68053111</v>
      </c>
      <c r="G36" s="142" t="s">
        <v>98</v>
      </c>
      <c r="H36" s="142" t="s">
        <v>99</v>
      </c>
    </row>
    <row r="37" ht="22.5" customHeight="1" spans="1:8">
      <c r="A37" s="140">
        <v>43519</v>
      </c>
      <c r="B37" s="141" t="s">
        <v>19</v>
      </c>
      <c r="C37" s="141" t="s">
        <v>96</v>
      </c>
      <c r="D37" s="142" t="s">
        <v>92</v>
      </c>
      <c r="E37" s="142" t="s">
        <v>93</v>
      </c>
      <c r="F37" s="142">
        <v>86985888</v>
      </c>
      <c r="G37" s="142" t="s">
        <v>98</v>
      </c>
      <c r="H37" s="142" t="s">
        <v>99</v>
      </c>
    </row>
    <row r="38" ht="253" customHeight="1" spans="1:8">
      <c r="A38" s="143" t="s">
        <v>101</v>
      </c>
      <c r="B38" s="143"/>
      <c r="C38" s="143"/>
      <c r="D38" s="143"/>
      <c r="E38" s="143"/>
      <c r="F38" s="143"/>
      <c r="G38" s="143"/>
      <c r="H38" s="143"/>
    </row>
  </sheetData>
  <mergeCells count="9">
    <mergeCell ref="A1:H1"/>
    <mergeCell ref="G2:H2"/>
    <mergeCell ref="A38:H38"/>
    <mergeCell ref="A2:A3"/>
    <mergeCell ref="B2:B3"/>
    <mergeCell ref="C2:C3"/>
    <mergeCell ref="D2:D3"/>
    <mergeCell ref="E2:E3"/>
    <mergeCell ref="F2:F3"/>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A5" sqref="A5"/>
    </sheetView>
  </sheetViews>
  <sheetFormatPr defaultColWidth="9" defaultRowHeight="13.5" outlineLevelCol="5"/>
  <cols>
    <col min="1" max="1" width="24.8333333333333" customWidth="1"/>
    <col min="3" max="3" width="12.25" customWidth="1"/>
    <col min="4" max="4" width="12.5" customWidth="1"/>
    <col min="5" max="5" width="14.3333333333333" customWidth="1"/>
    <col min="6" max="6" width="14" customWidth="1"/>
  </cols>
  <sheetData>
    <row r="1" ht="20.25" spans="1:6">
      <c r="A1" s="106" t="s">
        <v>102</v>
      </c>
      <c r="B1" s="107"/>
      <c r="C1" s="107"/>
      <c r="D1" s="107"/>
      <c r="E1" s="107"/>
      <c r="F1" s="107"/>
    </row>
    <row r="2" ht="18.75" spans="1:6">
      <c r="A2" s="108" t="s">
        <v>103</v>
      </c>
      <c r="B2" s="108" t="s">
        <v>104</v>
      </c>
      <c r="C2" s="108"/>
      <c r="D2" s="108" t="s">
        <v>105</v>
      </c>
      <c r="E2" s="108" t="s">
        <v>106</v>
      </c>
      <c r="F2" s="108" t="s">
        <v>3</v>
      </c>
    </row>
    <row r="3" spans="1:6">
      <c r="A3" s="109" t="s">
        <v>107</v>
      </c>
      <c r="B3" s="110" t="s">
        <v>108</v>
      </c>
      <c r="C3" s="111"/>
      <c r="D3" s="109" t="s">
        <v>109</v>
      </c>
      <c r="E3" s="112" t="s">
        <v>110</v>
      </c>
      <c r="F3" s="113" t="s">
        <v>111</v>
      </c>
    </row>
    <row r="4" spans="1:6">
      <c r="A4" s="109" t="s">
        <v>112</v>
      </c>
      <c r="B4" s="110" t="s">
        <v>108</v>
      </c>
      <c r="C4" s="111"/>
      <c r="D4" s="109" t="s">
        <v>109</v>
      </c>
      <c r="E4" s="112" t="s">
        <v>110</v>
      </c>
      <c r="F4" s="114"/>
    </row>
    <row r="5" spans="1:6">
      <c r="A5" s="109" t="s">
        <v>113</v>
      </c>
      <c r="B5" s="110" t="s">
        <v>108</v>
      </c>
      <c r="C5" s="111"/>
      <c r="D5" s="109" t="s">
        <v>109</v>
      </c>
      <c r="E5" s="112" t="s">
        <v>110</v>
      </c>
      <c r="F5" s="114"/>
    </row>
    <row r="6" spans="1:6">
      <c r="A6" s="109" t="s">
        <v>114</v>
      </c>
      <c r="B6" s="110" t="s">
        <v>108</v>
      </c>
      <c r="C6" s="111"/>
      <c r="D6" s="109" t="s">
        <v>115</v>
      </c>
      <c r="E6" s="115" t="s">
        <v>116</v>
      </c>
      <c r="F6" s="114"/>
    </row>
    <row r="7" spans="1:6">
      <c r="A7" s="109" t="s">
        <v>117</v>
      </c>
      <c r="B7" s="110" t="s">
        <v>118</v>
      </c>
      <c r="C7" s="111"/>
      <c r="D7" s="109" t="s">
        <v>115</v>
      </c>
      <c r="E7" s="115" t="s">
        <v>116</v>
      </c>
      <c r="F7" s="114"/>
    </row>
    <row r="8" spans="1:6">
      <c r="A8" s="109" t="s">
        <v>119</v>
      </c>
      <c r="B8" s="110" t="s">
        <v>118</v>
      </c>
      <c r="C8" s="111"/>
      <c r="D8" s="109" t="s">
        <v>115</v>
      </c>
      <c r="E8" s="115" t="s">
        <v>116</v>
      </c>
      <c r="F8" s="116"/>
    </row>
    <row r="9" spans="1:6">
      <c r="A9" s="109" t="s">
        <v>120</v>
      </c>
      <c r="B9" s="110" t="s">
        <v>118</v>
      </c>
      <c r="C9" s="111"/>
      <c r="D9" s="109" t="s">
        <v>121</v>
      </c>
      <c r="E9" s="117" t="s">
        <v>122</v>
      </c>
      <c r="F9" s="113" t="s">
        <v>123</v>
      </c>
    </row>
    <row r="10" spans="1:6">
      <c r="A10" s="109" t="s">
        <v>124</v>
      </c>
      <c r="B10" s="110" t="s">
        <v>118</v>
      </c>
      <c r="C10" s="111"/>
      <c r="D10" s="109" t="s">
        <v>121</v>
      </c>
      <c r="E10" s="117" t="s">
        <v>122</v>
      </c>
      <c r="F10" s="114"/>
    </row>
    <row r="11" spans="1:6">
      <c r="A11" s="109" t="s">
        <v>125</v>
      </c>
      <c r="B11" s="110" t="s">
        <v>126</v>
      </c>
      <c r="C11" s="111"/>
      <c r="D11" s="109" t="s">
        <v>121</v>
      </c>
      <c r="E11" s="117" t="s">
        <v>122</v>
      </c>
      <c r="F11" s="114"/>
    </row>
    <row r="12" spans="1:6">
      <c r="A12" s="109" t="s">
        <v>127</v>
      </c>
      <c r="B12" s="110" t="s">
        <v>128</v>
      </c>
      <c r="C12" s="111"/>
      <c r="D12" s="109" t="s">
        <v>129</v>
      </c>
      <c r="E12" s="118" t="s">
        <v>130</v>
      </c>
      <c r="F12" s="114"/>
    </row>
    <row r="13" spans="1:6">
      <c r="A13" s="109" t="s">
        <v>131</v>
      </c>
      <c r="B13" s="110" t="s">
        <v>128</v>
      </c>
      <c r="C13" s="111"/>
      <c r="D13" s="109" t="s">
        <v>129</v>
      </c>
      <c r="E13" s="118" t="s">
        <v>130</v>
      </c>
      <c r="F13" s="114"/>
    </row>
    <row r="14" spans="1:6">
      <c r="A14" s="109" t="s">
        <v>132</v>
      </c>
      <c r="B14" s="110" t="s">
        <v>133</v>
      </c>
      <c r="C14" s="111"/>
      <c r="D14" s="109" t="s">
        <v>129</v>
      </c>
      <c r="E14" s="118" t="s">
        <v>130</v>
      </c>
      <c r="F14" s="116"/>
    </row>
    <row r="15" spans="1:6">
      <c r="A15" s="109" t="s">
        <v>134</v>
      </c>
      <c r="B15" s="110" t="s">
        <v>135</v>
      </c>
      <c r="C15" s="111"/>
      <c r="D15" s="109" t="s">
        <v>136</v>
      </c>
      <c r="E15" s="119" t="s">
        <v>110</v>
      </c>
      <c r="F15" s="113" t="s">
        <v>137</v>
      </c>
    </row>
    <row r="16" spans="1:6">
      <c r="A16" s="109" t="s">
        <v>138</v>
      </c>
      <c r="B16" s="110" t="s">
        <v>135</v>
      </c>
      <c r="C16" s="111"/>
      <c r="D16" s="109" t="s">
        <v>136</v>
      </c>
      <c r="E16" s="119" t="s">
        <v>110</v>
      </c>
      <c r="F16" s="114"/>
    </row>
    <row r="17" spans="1:6">
      <c r="A17" s="109" t="s">
        <v>139</v>
      </c>
      <c r="B17" s="110" t="s">
        <v>135</v>
      </c>
      <c r="C17" s="111"/>
      <c r="D17" s="109" t="s">
        <v>136</v>
      </c>
      <c r="E17" s="120" t="s">
        <v>116</v>
      </c>
      <c r="F17" s="114"/>
    </row>
    <row r="18" spans="1:6">
      <c r="A18" s="109" t="s">
        <v>140</v>
      </c>
      <c r="B18" s="110" t="s">
        <v>141</v>
      </c>
      <c r="C18" s="111"/>
      <c r="D18" s="109" t="s">
        <v>142</v>
      </c>
      <c r="E18" s="120" t="s">
        <v>116</v>
      </c>
      <c r="F18" s="114"/>
    </row>
    <row r="19" spans="1:6">
      <c r="A19" s="109" t="s">
        <v>143</v>
      </c>
      <c r="B19" s="110" t="s">
        <v>144</v>
      </c>
      <c r="C19" s="111"/>
      <c r="D19" s="109" t="s">
        <v>142</v>
      </c>
      <c r="E19" s="121" t="s">
        <v>122</v>
      </c>
      <c r="F19" s="114"/>
    </row>
    <row r="20" spans="1:6">
      <c r="A20" s="109" t="s">
        <v>145</v>
      </c>
      <c r="B20" s="110" t="s">
        <v>144</v>
      </c>
      <c r="C20" s="111"/>
      <c r="D20" s="109" t="s">
        <v>142</v>
      </c>
      <c r="E20" s="121" t="s">
        <v>122</v>
      </c>
      <c r="F20" s="116"/>
    </row>
    <row r="21" spans="1:6">
      <c r="A21" s="109" t="s">
        <v>146</v>
      </c>
      <c r="B21" s="110" t="s">
        <v>147</v>
      </c>
      <c r="C21" s="111"/>
      <c r="D21" s="109" t="s">
        <v>148</v>
      </c>
      <c r="E21" s="122" t="s">
        <v>130</v>
      </c>
      <c r="F21" s="113" t="s">
        <v>149</v>
      </c>
    </row>
    <row r="22" spans="1:6">
      <c r="A22" s="109" t="s">
        <v>150</v>
      </c>
      <c r="B22" s="110" t="s">
        <v>147</v>
      </c>
      <c r="C22" s="111"/>
      <c r="D22" s="109" t="s">
        <v>148</v>
      </c>
      <c r="E22" s="122" t="s">
        <v>130</v>
      </c>
      <c r="F22" s="114"/>
    </row>
    <row r="23" spans="1:6">
      <c r="A23" s="109" t="s">
        <v>151</v>
      </c>
      <c r="B23" s="110" t="s">
        <v>152</v>
      </c>
      <c r="C23" s="111"/>
      <c r="D23" s="109" t="s">
        <v>148</v>
      </c>
      <c r="E23" s="123" t="s">
        <v>110</v>
      </c>
      <c r="F23" s="114"/>
    </row>
    <row r="24" spans="1:6">
      <c r="A24" s="109" t="s">
        <v>153</v>
      </c>
      <c r="B24" s="110" t="s">
        <v>154</v>
      </c>
      <c r="C24" s="111"/>
      <c r="D24" s="109" t="s">
        <v>155</v>
      </c>
      <c r="E24" s="123" t="s">
        <v>110</v>
      </c>
      <c r="F24" s="114"/>
    </row>
    <row r="25" spans="1:6">
      <c r="A25" s="109" t="s">
        <v>156</v>
      </c>
      <c r="B25" s="110" t="s">
        <v>154</v>
      </c>
      <c r="C25" s="111"/>
      <c r="D25" s="109" t="s">
        <v>155</v>
      </c>
      <c r="E25" s="124" t="s">
        <v>116</v>
      </c>
      <c r="F25" s="114"/>
    </row>
    <row r="26" spans="1:6">
      <c r="A26" s="109" t="s">
        <v>157</v>
      </c>
      <c r="B26" s="110" t="s">
        <v>154</v>
      </c>
      <c r="C26" s="111"/>
      <c r="D26" s="109" t="s">
        <v>155</v>
      </c>
      <c r="E26" s="124" t="s">
        <v>116</v>
      </c>
      <c r="F26" s="116"/>
    </row>
    <row r="27" spans="1:6">
      <c r="A27" s="109" t="s">
        <v>158</v>
      </c>
      <c r="B27" s="110" t="s">
        <v>159</v>
      </c>
      <c r="C27" s="111"/>
      <c r="D27" s="109" t="s">
        <v>160</v>
      </c>
      <c r="E27" s="125" t="s">
        <v>122</v>
      </c>
      <c r="F27" s="113" t="s">
        <v>161</v>
      </c>
    </row>
    <row r="28" spans="1:6">
      <c r="A28" s="109" t="s">
        <v>162</v>
      </c>
      <c r="B28" s="110" t="s">
        <v>159</v>
      </c>
      <c r="C28" s="111"/>
      <c r="D28" s="109" t="s">
        <v>160</v>
      </c>
      <c r="E28" s="125" t="s">
        <v>122</v>
      </c>
      <c r="F28" s="114"/>
    </row>
    <row r="29" spans="1:6">
      <c r="A29" s="109" t="s">
        <v>163</v>
      </c>
      <c r="B29" s="110" t="s">
        <v>164</v>
      </c>
      <c r="C29" s="111"/>
      <c r="D29" s="109" t="s">
        <v>160</v>
      </c>
      <c r="E29" s="126" t="s">
        <v>130</v>
      </c>
      <c r="F29" s="114"/>
    </row>
    <row r="30" spans="1:6">
      <c r="A30" s="109" t="s">
        <v>165</v>
      </c>
      <c r="B30" s="110" t="s">
        <v>164</v>
      </c>
      <c r="C30" s="111"/>
      <c r="D30" s="109" t="s">
        <v>166</v>
      </c>
      <c r="E30" s="126" t="s">
        <v>130</v>
      </c>
      <c r="F30" s="114"/>
    </row>
    <row r="31" spans="1:6">
      <c r="A31" s="109" t="s">
        <v>167</v>
      </c>
      <c r="B31" s="110" t="s">
        <v>164</v>
      </c>
      <c r="C31" s="111"/>
      <c r="D31" s="109" t="s">
        <v>166</v>
      </c>
      <c r="E31" s="127" t="s">
        <v>110</v>
      </c>
      <c r="F31" s="114"/>
    </row>
    <row r="32" spans="1:6">
      <c r="A32" s="109" t="s">
        <v>168</v>
      </c>
      <c r="B32" s="110" t="s">
        <v>164</v>
      </c>
      <c r="C32" s="111"/>
      <c r="D32" s="109" t="s">
        <v>166</v>
      </c>
      <c r="E32" s="127" t="s">
        <v>110</v>
      </c>
      <c r="F32" s="116"/>
    </row>
    <row r="33" spans="1:6">
      <c r="A33" s="109" t="s">
        <v>169</v>
      </c>
      <c r="B33" s="110" t="s">
        <v>170</v>
      </c>
      <c r="C33" s="111"/>
      <c r="D33" s="109" t="s">
        <v>109</v>
      </c>
      <c r="E33" s="128" t="s">
        <v>116</v>
      </c>
      <c r="F33" s="113" t="s">
        <v>171</v>
      </c>
    </row>
    <row r="34" spans="1:6">
      <c r="A34" s="109" t="s">
        <v>172</v>
      </c>
      <c r="B34" s="110" t="s">
        <v>173</v>
      </c>
      <c r="C34" s="111"/>
      <c r="D34" s="109" t="s">
        <v>115</v>
      </c>
      <c r="E34" s="128" t="s">
        <v>116</v>
      </c>
      <c r="F34" s="114"/>
    </row>
    <row r="35" spans="1:6">
      <c r="A35" s="109" t="s">
        <v>174</v>
      </c>
      <c r="B35" s="110" t="s">
        <v>175</v>
      </c>
      <c r="C35" s="111"/>
      <c r="D35" s="109" t="s">
        <v>136</v>
      </c>
      <c r="E35" s="129" t="s">
        <v>122</v>
      </c>
      <c r="F35" s="114"/>
    </row>
    <row r="36" spans="1:6">
      <c r="A36" s="109" t="s">
        <v>176</v>
      </c>
      <c r="B36" s="110" t="s">
        <v>175</v>
      </c>
      <c r="C36" s="111"/>
      <c r="D36" s="109" t="s">
        <v>129</v>
      </c>
      <c r="E36" s="129" t="s">
        <v>122</v>
      </c>
      <c r="F36" s="114"/>
    </row>
    <row r="37" spans="1:6">
      <c r="A37" s="109" t="s">
        <v>177</v>
      </c>
      <c r="B37" s="110" t="s">
        <v>175</v>
      </c>
      <c r="C37" s="111"/>
      <c r="D37" s="109" t="s">
        <v>148</v>
      </c>
      <c r="E37" s="130" t="s">
        <v>130</v>
      </c>
      <c r="F37" s="114"/>
    </row>
    <row r="38" spans="1:6">
      <c r="A38" s="109" t="s">
        <v>178</v>
      </c>
      <c r="B38" s="110" t="s">
        <v>175</v>
      </c>
      <c r="C38" s="111"/>
      <c r="D38" s="109" t="s">
        <v>179</v>
      </c>
      <c r="E38" s="130" t="s">
        <v>130</v>
      </c>
      <c r="F38" s="116"/>
    </row>
    <row r="39" spans="1:6">
      <c r="A39" s="131"/>
      <c r="B39" s="131"/>
      <c r="C39" s="131"/>
      <c r="D39" s="131"/>
      <c r="E39" s="131"/>
      <c r="F39" s="131"/>
    </row>
    <row r="40" ht="14.25" spans="1:6">
      <c r="A40" s="132" t="s">
        <v>180</v>
      </c>
      <c r="B40" s="132"/>
      <c r="C40" s="132"/>
      <c r="D40" s="132"/>
      <c r="E40" s="132"/>
      <c r="F40" s="132"/>
    </row>
    <row r="41" ht="14.25" spans="1:6">
      <c r="A41" s="133" t="s">
        <v>181</v>
      </c>
      <c r="B41" s="133"/>
      <c r="C41" s="133"/>
      <c r="D41" s="133"/>
      <c r="E41" s="133"/>
      <c r="F41" s="133"/>
    </row>
    <row r="42" ht="14.25" spans="1:6">
      <c r="A42" s="134" t="s">
        <v>182</v>
      </c>
      <c r="B42" s="134"/>
      <c r="C42" s="134"/>
      <c r="D42" s="134"/>
      <c r="E42" s="134"/>
      <c r="F42" s="134"/>
    </row>
    <row r="43" ht="14.25" spans="1:6">
      <c r="A43" s="134"/>
      <c r="B43" s="134"/>
      <c r="C43" s="134"/>
      <c r="D43" s="134"/>
      <c r="E43" s="134"/>
      <c r="F43" s="134"/>
    </row>
    <row r="44" ht="14.25" spans="1:6">
      <c r="A44" s="132"/>
      <c r="B44" s="132"/>
      <c r="C44" s="132"/>
      <c r="D44" s="132"/>
      <c r="E44" s="134" t="s">
        <v>183</v>
      </c>
      <c r="F44" s="134"/>
    </row>
    <row r="45" ht="14.25" spans="1:6">
      <c r="A45" s="132"/>
      <c r="B45" s="132"/>
      <c r="C45" s="132"/>
      <c r="D45" s="132"/>
      <c r="E45" s="135">
        <v>43479</v>
      </c>
      <c r="F45" s="135"/>
    </row>
  </sheetData>
  <mergeCells count="48">
    <mergeCell ref="A1:F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A41:F41"/>
    <mergeCell ref="A42:F42"/>
    <mergeCell ref="E44:F44"/>
    <mergeCell ref="E45:F45"/>
    <mergeCell ref="F3:F8"/>
    <mergeCell ref="F9:F14"/>
    <mergeCell ref="F15:F20"/>
    <mergeCell ref="F21:F26"/>
    <mergeCell ref="F27:F32"/>
    <mergeCell ref="F33:F38"/>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A1" sqref="A1:F1"/>
    </sheetView>
  </sheetViews>
  <sheetFormatPr defaultColWidth="9" defaultRowHeight="13.5" outlineLevelCol="5"/>
  <cols>
    <col min="2" max="2" width="9.58333333333333" customWidth="1"/>
    <col min="3" max="3" width="11" customWidth="1"/>
    <col min="4" max="4" width="22.0833333333333" customWidth="1"/>
    <col min="5" max="5" width="13.5833333333333" customWidth="1"/>
    <col min="6" max="6" width="15.75" customWidth="1"/>
  </cols>
  <sheetData>
    <row r="1" ht="20.25" spans="1:6">
      <c r="A1" s="52" t="s">
        <v>184</v>
      </c>
      <c r="B1" s="52"/>
      <c r="C1" s="52"/>
      <c r="D1" s="52"/>
      <c r="E1" s="52"/>
      <c r="F1" s="52"/>
    </row>
    <row r="2" spans="1:6">
      <c r="A2" s="103" t="s">
        <v>1</v>
      </c>
      <c r="B2" s="103" t="s">
        <v>2</v>
      </c>
      <c r="C2" s="103" t="s">
        <v>185</v>
      </c>
      <c r="D2" s="103" t="s">
        <v>70</v>
      </c>
      <c r="E2" s="103" t="s">
        <v>186</v>
      </c>
      <c r="F2" s="103" t="s">
        <v>187</v>
      </c>
    </row>
    <row r="3" spans="1:6">
      <c r="A3" s="104">
        <v>43481</v>
      </c>
      <c r="B3" s="104" t="s">
        <v>12</v>
      </c>
      <c r="C3" s="105" t="s">
        <v>188</v>
      </c>
      <c r="D3" s="36" t="s">
        <v>189</v>
      </c>
      <c r="E3" s="36">
        <v>86666972</v>
      </c>
      <c r="F3" s="105">
        <v>18305321677</v>
      </c>
    </row>
    <row r="4" spans="1:6">
      <c r="A4" s="104">
        <v>43482</v>
      </c>
      <c r="B4" s="104" t="s">
        <v>14</v>
      </c>
      <c r="C4" s="105" t="s">
        <v>190</v>
      </c>
      <c r="D4" s="36" t="s">
        <v>189</v>
      </c>
      <c r="E4" s="36">
        <v>86666972</v>
      </c>
      <c r="F4" s="105">
        <v>18305321618</v>
      </c>
    </row>
    <row r="5" spans="1:6">
      <c r="A5" s="104">
        <v>43483</v>
      </c>
      <c r="B5" s="104" t="s">
        <v>16</v>
      </c>
      <c r="C5" s="105" t="s">
        <v>191</v>
      </c>
      <c r="D5" s="36" t="s">
        <v>189</v>
      </c>
      <c r="E5" s="36">
        <v>86666972</v>
      </c>
      <c r="F5" s="105">
        <v>18305321900</v>
      </c>
    </row>
    <row r="6" spans="1:6">
      <c r="A6" s="104">
        <v>43484</v>
      </c>
      <c r="B6" s="104" t="s">
        <v>19</v>
      </c>
      <c r="C6" s="105" t="s">
        <v>192</v>
      </c>
      <c r="D6" s="36" t="s">
        <v>189</v>
      </c>
      <c r="E6" s="36">
        <v>86666972</v>
      </c>
      <c r="F6" s="105">
        <v>18305321060</v>
      </c>
    </row>
    <row r="7" spans="1:6">
      <c r="A7" s="104">
        <v>43485</v>
      </c>
      <c r="B7" s="104" t="s">
        <v>21</v>
      </c>
      <c r="C7" s="105" t="s">
        <v>193</v>
      </c>
      <c r="D7" s="36" t="s">
        <v>189</v>
      </c>
      <c r="E7" s="36">
        <v>86666972</v>
      </c>
      <c r="F7" s="105">
        <v>18305321816</v>
      </c>
    </row>
    <row r="8" spans="1:6">
      <c r="A8" s="104">
        <v>43486</v>
      </c>
      <c r="B8" s="104" t="s">
        <v>6</v>
      </c>
      <c r="C8" s="105" t="s">
        <v>194</v>
      </c>
      <c r="D8" s="36" t="s">
        <v>189</v>
      </c>
      <c r="E8" s="36">
        <v>86666972</v>
      </c>
      <c r="F8" s="105">
        <v>18305321695</v>
      </c>
    </row>
    <row r="9" spans="1:6">
      <c r="A9" s="104">
        <v>43487</v>
      </c>
      <c r="B9" s="104" t="s">
        <v>10</v>
      </c>
      <c r="C9" s="105" t="s">
        <v>195</v>
      </c>
      <c r="D9" s="36" t="s">
        <v>189</v>
      </c>
      <c r="E9" s="36">
        <v>86666972</v>
      </c>
      <c r="F9" s="105">
        <v>18305321100</v>
      </c>
    </row>
    <row r="10" spans="1:6">
      <c r="A10" s="104">
        <v>43488</v>
      </c>
      <c r="B10" s="104" t="s">
        <v>12</v>
      </c>
      <c r="C10" s="105" t="s">
        <v>196</v>
      </c>
      <c r="D10" s="36" t="s">
        <v>189</v>
      </c>
      <c r="E10" s="36">
        <v>86666972</v>
      </c>
      <c r="F10" s="105">
        <v>18305321080</v>
      </c>
    </row>
    <row r="11" spans="1:6">
      <c r="A11" s="104">
        <v>43489</v>
      </c>
      <c r="B11" s="104" t="s">
        <v>14</v>
      </c>
      <c r="C11" s="105" t="s">
        <v>197</v>
      </c>
      <c r="D11" s="36" t="s">
        <v>189</v>
      </c>
      <c r="E11" s="36">
        <v>86666972</v>
      </c>
      <c r="F11" s="105">
        <v>18305321158</v>
      </c>
    </row>
    <row r="12" spans="1:6">
      <c r="A12" s="104">
        <v>43490</v>
      </c>
      <c r="B12" s="104" t="s">
        <v>16</v>
      </c>
      <c r="C12" s="105" t="s">
        <v>198</v>
      </c>
      <c r="D12" s="36" t="s">
        <v>189</v>
      </c>
      <c r="E12" s="36">
        <v>86666972</v>
      </c>
      <c r="F12" s="105">
        <v>18305321095</v>
      </c>
    </row>
    <row r="13" spans="1:6">
      <c r="A13" s="104">
        <v>43491</v>
      </c>
      <c r="B13" s="104" t="s">
        <v>19</v>
      </c>
      <c r="C13" s="105" t="s">
        <v>199</v>
      </c>
      <c r="D13" s="36" t="s">
        <v>189</v>
      </c>
      <c r="E13" s="36">
        <v>86666972</v>
      </c>
      <c r="F13" s="105">
        <v>18305321150</v>
      </c>
    </row>
    <row r="14" spans="1:6">
      <c r="A14" s="104">
        <v>43492</v>
      </c>
      <c r="B14" s="104" t="s">
        <v>21</v>
      </c>
      <c r="C14" s="105" t="s">
        <v>200</v>
      </c>
      <c r="D14" s="36" t="s">
        <v>189</v>
      </c>
      <c r="E14" s="36">
        <v>86666972</v>
      </c>
      <c r="F14" s="105">
        <v>18353265365</v>
      </c>
    </row>
    <row r="15" spans="1:6">
      <c r="A15" s="104">
        <v>43493</v>
      </c>
      <c r="B15" s="104" t="s">
        <v>6</v>
      </c>
      <c r="C15" s="105" t="s">
        <v>201</v>
      </c>
      <c r="D15" s="36" t="s">
        <v>189</v>
      </c>
      <c r="E15" s="36">
        <v>86666972</v>
      </c>
      <c r="F15" s="105">
        <v>18305321069</v>
      </c>
    </row>
    <row r="16" spans="1:6">
      <c r="A16" s="104">
        <v>43494</v>
      </c>
      <c r="B16" s="104" t="s">
        <v>10</v>
      </c>
      <c r="C16" s="105" t="s">
        <v>202</v>
      </c>
      <c r="D16" s="36" t="s">
        <v>189</v>
      </c>
      <c r="E16" s="36">
        <v>86666972</v>
      </c>
      <c r="F16" s="105">
        <v>18305321588</v>
      </c>
    </row>
    <row r="17" spans="1:6">
      <c r="A17" s="104">
        <v>43495</v>
      </c>
      <c r="B17" s="104" t="s">
        <v>12</v>
      </c>
      <c r="C17" s="105" t="s">
        <v>203</v>
      </c>
      <c r="D17" s="36" t="s">
        <v>189</v>
      </c>
      <c r="E17" s="36">
        <v>86666972</v>
      </c>
      <c r="F17" s="105">
        <v>13645427655</v>
      </c>
    </row>
    <row r="18" spans="1:6">
      <c r="A18" s="104">
        <v>43496</v>
      </c>
      <c r="B18" s="104" t="s">
        <v>14</v>
      </c>
      <c r="C18" s="105" t="s">
        <v>204</v>
      </c>
      <c r="D18" s="36" t="s">
        <v>189</v>
      </c>
      <c r="E18" s="36">
        <v>86666972</v>
      </c>
      <c r="F18" s="105">
        <v>13705322678</v>
      </c>
    </row>
    <row r="19" spans="1:6">
      <c r="A19" s="104">
        <v>43497</v>
      </c>
      <c r="B19" s="104" t="s">
        <v>16</v>
      </c>
      <c r="C19" s="105" t="s">
        <v>205</v>
      </c>
      <c r="D19" s="36" t="s">
        <v>189</v>
      </c>
      <c r="E19" s="36">
        <v>86666972</v>
      </c>
      <c r="F19" s="105">
        <v>15953257301</v>
      </c>
    </row>
    <row r="20" spans="1:6">
      <c r="A20" s="104">
        <v>43498</v>
      </c>
      <c r="B20" s="104" t="s">
        <v>19</v>
      </c>
      <c r="C20" s="105" t="s">
        <v>206</v>
      </c>
      <c r="D20" s="36" t="s">
        <v>189</v>
      </c>
      <c r="E20" s="36">
        <v>86666972</v>
      </c>
      <c r="F20" s="105">
        <v>13953227567</v>
      </c>
    </row>
    <row r="21" spans="1:6">
      <c r="A21" s="104">
        <v>43499</v>
      </c>
      <c r="B21" s="104" t="s">
        <v>21</v>
      </c>
      <c r="C21" s="105" t="s">
        <v>207</v>
      </c>
      <c r="D21" s="36" t="s">
        <v>189</v>
      </c>
      <c r="E21" s="36">
        <v>86666972</v>
      </c>
      <c r="F21" s="105">
        <v>18305321866</v>
      </c>
    </row>
    <row r="22" spans="1:6">
      <c r="A22" s="104">
        <v>43500</v>
      </c>
      <c r="B22" s="104" t="s">
        <v>6</v>
      </c>
      <c r="C22" s="105" t="s">
        <v>208</v>
      </c>
      <c r="D22" s="36" t="s">
        <v>189</v>
      </c>
      <c r="E22" s="36">
        <v>86666972</v>
      </c>
      <c r="F22" s="105">
        <v>13210187668</v>
      </c>
    </row>
    <row r="23" spans="1:6">
      <c r="A23" s="104">
        <v>43501</v>
      </c>
      <c r="B23" s="104" t="s">
        <v>10</v>
      </c>
      <c r="C23" s="105" t="s">
        <v>209</v>
      </c>
      <c r="D23" s="36" t="s">
        <v>189</v>
      </c>
      <c r="E23" s="36">
        <v>86666972</v>
      </c>
      <c r="F23" s="105">
        <v>18305321155</v>
      </c>
    </row>
    <row r="24" spans="1:6">
      <c r="A24" s="104">
        <v>43502</v>
      </c>
      <c r="B24" s="104" t="s">
        <v>12</v>
      </c>
      <c r="C24" s="105" t="s">
        <v>210</v>
      </c>
      <c r="D24" s="36" t="s">
        <v>189</v>
      </c>
      <c r="E24" s="36">
        <v>86666972</v>
      </c>
      <c r="F24" s="105">
        <v>18305321899</v>
      </c>
    </row>
    <row r="25" spans="1:6">
      <c r="A25" s="104">
        <v>43503</v>
      </c>
      <c r="B25" s="104" t="s">
        <v>14</v>
      </c>
      <c r="C25" s="105" t="s">
        <v>191</v>
      </c>
      <c r="D25" s="36" t="s">
        <v>189</v>
      </c>
      <c r="E25" s="36">
        <v>86666972</v>
      </c>
      <c r="F25" s="105">
        <v>18305321900</v>
      </c>
    </row>
    <row r="26" spans="1:6">
      <c r="A26" s="104">
        <v>43504</v>
      </c>
      <c r="B26" s="104" t="s">
        <v>16</v>
      </c>
      <c r="C26" s="105" t="s">
        <v>211</v>
      </c>
      <c r="D26" s="36" t="s">
        <v>189</v>
      </c>
      <c r="E26" s="36">
        <v>86666972</v>
      </c>
      <c r="F26" s="105">
        <v>18305321518</v>
      </c>
    </row>
    <row r="27" spans="1:6">
      <c r="A27" s="104">
        <v>43505</v>
      </c>
      <c r="B27" s="104" t="s">
        <v>19</v>
      </c>
      <c r="C27" s="105" t="s">
        <v>212</v>
      </c>
      <c r="D27" s="36" t="s">
        <v>189</v>
      </c>
      <c r="E27" s="36">
        <v>86666972</v>
      </c>
      <c r="F27" s="105">
        <v>18305321251</v>
      </c>
    </row>
    <row r="28" spans="1:6">
      <c r="A28" s="104">
        <v>43506</v>
      </c>
      <c r="B28" s="104" t="s">
        <v>21</v>
      </c>
      <c r="C28" s="105" t="s">
        <v>210</v>
      </c>
      <c r="D28" s="36" t="s">
        <v>189</v>
      </c>
      <c r="E28" s="36">
        <v>86666972</v>
      </c>
      <c r="F28" s="105">
        <v>18305321899</v>
      </c>
    </row>
    <row r="29" spans="1:6">
      <c r="A29" s="104">
        <v>43507</v>
      </c>
      <c r="B29" s="104" t="s">
        <v>6</v>
      </c>
      <c r="C29" s="105" t="s">
        <v>191</v>
      </c>
      <c r="D29" s="36" t="s">
        <v>189</v>
      </c>
      <c r="E29" s="36">
        <v>86666972</v>
      </c>
      <c r="F29" s="105">
        <v>18305321900</v>
      </c>
    </row>
    <row r="30" spans="1:6">
      <c r="A30" s="104">
        <v>43508</v>
      </c>
      <c r="B30" s="104" t="s">
        <v>10</v>
      </c>
      <c r="C30" s="105" t="s">
        <v>210</v>
      </c>
      <c r="D30" s="36" t="s">
        <v>189</v>
      </c>
      <c r="E30" s="36">
        <v>86666972</v>
      </c>
      <c r="F30" s="105">
        <v>18305321899</v>
      </c>
    </row>
    <row r="31" spans="1:6">
      <c r="A31" s="104">
        <v>43509</v>
      </c>
      <c r="B31" s="104" t="s">
        <v>12</v>
      </c>
      <c r="C31" s="105" t="s">
        <v>191</v>
      </c>
      <c r="D31" s="36" t="s">
        <v>189</v>
      </c>
      <c r="E31" s="36">
        <v>86666972</v>
      </c>
      <c r="F31" s="105">
        <v>18305321900</v>
      </c>
    </row>
    <row r="32" spans="1:6">
      <c r="A32" s="104">
        <v>43510</v>
      </c>
      <c r="B32" s="104" t="s">
        <v>14</v>
      </c>
      <c r="C32" s="105" t="s">
        <v>210</v>
      </c>
      <c r="D32" s="36" t="s">
        <v>189</v>
      </c>
      <c r="E32" s="36">
        <v>86666972</v>
      </c>
      <c r="F32" s="105">
        <v>18305321899</v>
      </c>
    </row>
    <row r="33" spans="1:6">
      <c r="A33" s="104">
        <v>43511</v>
      </c>
      <c r="B33" s="104" t="s">
        <v>16</v>
      </c>
      <c r="C33" s="105" t="s">
        <v>191</v>
      </c>
      <c r="D33" s="36" t="s">
        <v>189</v>
      </c>
      <c r="E33" s="36">
        <v>86666972</v>
      </c>
      <c r="F33" s="105">
        <v>18305321900</v>
      </c>
    </row>
    <row r="34" spans="1:6">
      <c r="A34" s="104">
        <v>43512</v>
      </c>
      <c r="B34" s="104" t="s">
        <v>19</v>
      </c>
      <c r="C34" s="105" t="s">
        <v>210</v>
      </c>
      <c r="D34" s="36" t="s">
        <v>189</v>
      </c>
      <c r="E34" s="36">
        <v>86666972</v>
      </c>
      <c r="F34" s="105">
        <v>18305321899</v>
      </c>
    </row>
    <row r="35" spans="1:6">
      <c r="A35" s="104">
        <v>43513</v>
      </c>
      <c r="B35" s="104" t="s">
        <v>21</v>
      </c>
      <c r="C35" s="105" t="s">
        <v>191</v>
      </c>
      <c r="D35" s="36" t="s">
        <v>189</v>
      </c>
      <c r="E35" s="36">
        <v>86666972</v>
      </c>
      <c r="F35" s="105">
        <v>18305321900</v>
      </c>
    </row>
    <row r="36" spans="1:6">
      <c r="A36" s="104">
        <v>43514</v>
      </c>
      <c r="B36" s="104" t="s">
        <v>6</v>
      </c>
      <c r="C36" s="105" t="s">
        <v>210</v>
      </c>
      <c r="D36" s="36" t="s">
        <v>189</v>
      </c>
      <c r="E36" s="36">
        <v>86666972</v>
      </c>
      <c r="F36" s="105">
        <v>18305321899</v>
      </c>
    </row>
    <row r="37" spans="1:6">
      <c r="A37" s="104">
        <v>43515</v>
      </c>
      <c r="B37" s="104" t="s">
        <v>10</v>
      </c>
      <c r="C37" s="105" t="s">
        <v>191</v>
      </c>
      <c r="D37" s="36" t="s">
        <v>189</v>
      </c>
      <c r="E37" s="36">
        <v>86666972</v>
      </c>
      <c r="F37" s="105">
        <v>18305321900</v>
      </c>
    </row>
    <row r="38" spans="1:6">
      <c r="A38" s="104">
        <v>43516</v>
      </c>
      <c r="B38" s="104" t="s">
        <v>12</v>
      </c>
      <c r="C38" s="105" t="s">
        <v>213</v>
      </c>
      <c r="D38" s="36" t="s">
        <v>189</v>
      </c>
      <c r="E38" s="36">
        <v>86666972</v>
      </c>
      <c r="F38" s="105">
        <v>18305321688</v>
      </c>
    </row>
    <row r="39" spans="1:6">
      <c r="A39" s="104">
        <v>43517</v>
      </c>
      <c r="B39" s="104" t="s">
        <v>14</v>
      </c>
      <c r="C39" s="105" t="s">
        <v>214</v>
      </c>
      <c r="D39" s="36" t="s">
        <v>189</v>
      </c>
      <c r="E39" s="36">
        <v>86666972</v>
      </c>
      <c r="F39" s="105">
        <v>18661729327</v>
      </c>
    </row>
    <row r="40" spans="1:6">
      <c r="A40" s="104">
        <v>43518</v>
      </c>
      <c r="B40" s="104" t="s">
        <v>16</v>
      </c>
      <c r="C40" s="105" t="s">
        <v>191</v>
      </c>
      <c r="D40" s="36" t="s">
        <v>189</v>
      </c>
      <c r="E40" s="36">
        <v>86666972</v>
      </c>
      <c r="F40" s="105">
        <v>18305321900</v>
      </c>
    </row>
    <row r="41" spans="1:6">
      <c r="A41" s="104">
        <v>43519</v>
      </c>
      <c r="B41" s="104" t="s">
        <v>19</v>
      </c>
      <c r="C41" s="105" t="s">
        <v>209</v>
      </c>
      <c r="D41" s="36" t="s">
        <v>189</v>
      </c>
      <c r="E41" s="36">
        <v>86666972</v>
      </c>
      <c r="F41" s="105">
        <v>18305321155</v>
      </c>
    </row>
    <row r="42" spans="1:6">
      <c r="A42" s="104">
        <v>43520</v>
      </c>
      <c r="B42" s="104" t="s">
        <v>21</v>
      </c>
      <c r="C42" s="105" t="s">
        <v>215</v>
      </c>
      <c r="D42" s="36" t="s">
        <v>189</v>
      </c>
      <c r="E42" s="36">
        <v>86666972</v>
      </c>
      <c r="F42" s="105">
        <v>18305321057</v>
      </c>
    </row>
    <row r="43" spans="1:6">
      <c r="A43" s="104">
        <v>43521</v>
      </c>
      <c r="B43" s="104" t="s">
        <v>6</v>
      </c>
      <c r="C43" s="105" t="s">
        <v>201</v>
      </c>
      <c r="D43" s="36" t="s">
        <v>189</v>
      </c>
      <c r="E43" s="36">
        <v>86666972</v>
      </c>
      <c r="F43" s="105">
        <v>18305321069</v>
      </c>
    </row>
    <row r="44" spans="1:6">
      <c r="A44" s="104">
        <v>43522</v>
      </c>
      <c r="B44" s="104" t="s">
        <v>10</v>
      </c>
      <c r="C44" s="105" t="s">
        <v>216</v>
      </c>
      <c r="D44" s="36" t="s">
        <v>189</v>
      </c>
      <c r="E44" s="36">
        <v>86666972</v>
      </c>
      <c r="F44" s="105">
        <v>13589351004</v>
      </c>
    </row>
    <row r="45" spans="1:6">
      <c r="A45" s="104">
        <v>43523</v>
      </c>
      <c r="B45" s="104" t="s">
        <v>12</v>
      </c>
      <c r="C45" s="105" t="s">
        <v>217</v>
      </c>
      <c r="D45" s="36" t="s">
        <v>189</v>
      </c>
      <c r="E45" s="36">
        <v>86666972</v>
      </c>
      <c r="F45" s="105">
        <v>18305321828</v>
      </c>
    </row>
    <row r="46" spans="1:6">
      <c r="A46" s="104">
        <v>43524</v>
      </c>
      <c r="B46" s="104" t="s">
        <v>14</v>
      </c>
      <c r="C46" s="105" t="s">
        <v>218</v>
      </c>
      <c r="D46" s="36" t="s">
        <v>189</v>
      </c>
      <c r="E46" s="36">
        <v>86666972</v>
      </c>
      <c r="F46" s="105">
        <v>18305321656</v>
      </c>
    </row>
  </sheetData>
  <mergeCells count="1">
    <mergeCell ref="A1:F1"/>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381"/>
  <sheetViews>
    <sheetView tabSelected="1" view="pageBreakPreview" zoomScale="115" zoomScaleNormal="85" zoomScaleSheetLayoutView="115" topLeftCell="A978" workbookViewId="0">
      <selection activeCell="K997" sqref="K997"/>
    </sheetView>
  </sheetViews>
  <sheetFormatPr defaultColWidth="9" defaultRowHeight="13.5"/>
  <cols>
    <col min="1" max="1" width="8.58333333333333" style="5" customWidth="1"/>
    <col min="2" max="2" width="8.08333333333333" style="5" customWidth="1"/>
    <col min="3" max="3" width="8.58333333333333" style="6" customWidth="1"/>
    <col min="4" max="4" width="26" style="5" customWidth="1"/>
    <col min="5" max="5" width="14.25" style="6" customWidth="1"/>
    <col min="6" max="6" width="19.25" style="6" customWidth="1"/>
    <col min="7" max="16384" width="9" style="7"/>
  </cols>
  <sheetData>
    <row r="1" ht="20.25" spans="1:6">
      <c r="A1" s="8" t="s">
        <v>219</v>
      </c>
      <c r="B1" s="8"/>
      <c r="C1" s="8"/>
      <c r="D1" s="8"/>
      <c r="E1" s="8"/>
      <c r="F1" s="8"/>
    </row>
    <row r="2" ht="14.25" spans="1:6">
      <c r="A2" s="9" t="s">
        <v>1</v>
      </c>
      <c r="B2" s="9" t="s">
        <v>2</v>
      </c>
      <c r="C2" s="9" t="s">
        <v>185</v>
      </c>
      <c r="D2" s="9" t="s">
        <v>70</v>
      </c>
      <c r="E2" s="9" t="s">
        <v>186</v>
      </c>
      <c r="F2" s="9" t="s">
        <v>187</v>
      </c>
    </row>
    <row r="3" spans="1:6">
      <c r="A3" s="10">
        <v>43479</v>
      </c>
      <c r="B3" s="11" t="str">
        <f>TEXT(A3,"AAAA")</f>
        <v>星期一</v>
      </c>
      <c r="C3" s="11" t="s">
        <v>220</v>
      </c>
      <c r="D3" s="11">
        <v>1606</v>
      </c>
      <c r="E3" s="12">
        <v>85071019</v>
      </c>
      <c r="F3" s="12">
        <v>13853229798</v>
      </c>
    </row>
    <row r="4" spans="1:6">
      <c r="A4" s="10">
        <v>43480</v>
      </c>
      <c r="B4" s="11" t="str">
        <f t="shared" ref="B4:B44" si="0">TEXT(A4,"AAAA")</f>
        <v>星期二</v>
      </c>
      <c r="C4" s="11" t="s">
        <v>221</v>
      </c>
      <c r="D4" s="11">
        <v>1606</v>
      </c>
      <c r="E4" s="12">
        <v>85071019</v>
      </c>
      <c r="F4" s="12">
        <v>15854270751</v>
      </c>
    </row>
    <row r="5" spans="1:6">
      <c r="A5" s="10">
        <v>43481</v>
      </c>
      <c r="B5" s="11" t="str">
        <f t="shared" si="0"/>
        <v>星期三</v>
      </c>
      <c r="C5" s="11" t="s">
        <v>222</v>
      </c>
      <c r="D5" s="11">
        <v>1608</v>
      </c>
      <c r="E5" s="12">
        <v>85071089</v>
      </c>
      <c r="F5" s="12">
        <v>13687666078</v>
      </c>
    </row>
    <row r="6" spans="1:6">
      <c r="A6" s="10">
        <v>43482</v>
      </c>
      <c r="B6" s="11" t="str">
        <f t="shared" si="0"/>
        <v>星期四</v>
      </c>
      <c r="C6" s="11" t="s">
        <v>223</v>
      </c>
      <c r="D6" s="11">
        <v>1608</v>
      </c>
      <c r="E6" s="12">
        <v>85071089</v>
      </c>
      <c r="F6" s="12">
        <v>13506480202</v>
      </c>
    </row>
    <row r="7" spans="1:6">
      <c r="A7" s="10">
        <v>43483</v>
      </c>
      <c r="B7" s="11" t="str">
        <f t="shared" si="0"/>
        <v>星期五</v>
      </c>
      <c r="C7" s="11" t="s">
        <v>224</v>
      </c>
      <c r="D7" s="11">
        <v>1608</v>
      </c>
      <c r="E7" s="12">
        <v>85071089</v>
      </c>
      <c r="F7" s="12">
        <v>13791941591</v>
      </c>
    </row>
    <row r="8" spans="1:6">
      <c r="A8" s="10">
        <v>43484</v>
      </c>
      <c r="B8" s="11" t="str">
        <f t="shared" si="0"/>
        <v>星期六</v>
      </c>
      <c r="C8" s="11" t="s">
        <v>225</v>
      </c>
      <c r="D8" s="11">
        <v>1606</v>
      </c>
      <c r="E8" s="12">
        <v>85071099</v>
      </c>
      <c r="F8" s="12">
        <v>13854298674</v>
      </c>
    </row>
    <row r="9" spans="1:6">
      <c r="A9" s="10">
        <v>43485</v>
      </c>
      <c r="B9" s="11" t="str">
        <f t="shared" si="0"/>
        <v>星期日</v>
      </c>
      <c r="C9" s="11" t="s">
        <v>222</v>
      </c>
      <c r="D9" s="11">
        <v>1608</v>
      </c>
      <c r="E9" s="12">
        <v>85071089</v>
      </c>
      <c r="F9" s="12">
        <v>13687666078</v>
      </c>
    </row>
    <row r="10" spans="1:6">
      <c r="A10" s="10">
        <v>43486</v>
      </c>
      <c r="B10" s="11" t="str">
        <f t="shared" si="0"/>
        <v>星期一</v>
      </c>
      <c r="C10" s="11" t="s">
        <v>222</v>
      </c>
      <c r="D10" s="11">
        <v>1608</v>
      </c>
      <c r="E10" s="12">
        <v>85071089</v>
      </c>
      <c r="F10" s="12">
        <v>13687666078</v>
      </c>
    </row>
    <row r="11" spans="1:6">
      <c r="A11" s="10">
        <v>43487</v>
      </c>
      <c r="B11" s="11" t="str">
        <f t="shared" si="0"/>
        <v>星期二</v>
      </c>
      <c r="C11" s="11" t="s">
        <v>222</v>
      </c>
      <c r="D11" s="11">
        <v>1608</v>
      </c>
      <c r="E11" s="12">
        <v>85071089</v>
      </c>
      <c r="F11" s="12">
        <v>13687666078</v>
      </c>
    </row>
    <row r="12" spans="1:6">
      <c r="A12" s="10">
        <v>43488</v>
      </c>
      <c r="B12" s="11" t="str">
        <f t="shared" si="0"/>
        <v>星期三</v>
      </c>
      <c r="C12" s="11" t="s">
        <v>222</v>
      </c>
      <c r="D12" s="11">
        <v>1608</v>
      </c>
      <c r="E12" s="12">
        <v>85071089</v>
      </c>
      <c r="F12" s="12">
        <v>13687666078</v>
      </c>
    </row>
    <row r="13" spans="1:6">
      <c r="A13" s="10">
        <v>43489</v>
      </c>
      <c r="B13" s="11" t="str">
        <f t="shared" si="0"/>
        <v>星期四</v>
      </c>
      <c r="C13" s="11" t="s">
        <v>222</v>
      </c>
      <c r="D13" s="11">
        <v>1608</v>
      </c>
      <c r="E13" s="12">
        <v>85071089</v>
      </c>
      <c r="F13" s="12">
        <v>13687666078</v>
      </c>
    </row>
    <row r="14" spans="1:6">
      <c r="A14" s="10">
        <v>43490</v>
      </c>
      <c r="B14" s="11" t="str">
        <f t="shared" si="0"/>
        <v>星期五</v>
      </c>
      <c r="C14" s="11" t="s">
        <v>222</v>
      </c>
      <c r="D14" s="11">
        <v>1608</v>
      </c>
      <c r="E14" s="12">
        <v>85071089</v>
      </c>
      <c r="F14" s="12">
        <v>13687666078</v>
      </c>
    </row>
    <row r="15" spans="1:6">
      <c r="A15" s="10">
        <v>43491</v>
      </c>
      <c r="B15" s="11" t="str">
        <f t="shared" si="0"/>
        <v>星期六</v>
      </c>
      <c r="C15" s="11" t="s">
        <v>220</v>
      </c>
      <c r="D15" s="11">
        <v>1606</v>
      </c>
      <c r="E15" s="12">
        <v>85071019</v>
      </c>
      <c r="F15" s="12">
        <v>13853229798</v>
      </c>
    </row>
    <row r="16" spans="1:6">
      <c r="A16" s="10">
        <v>43492</v>
      </c>
      <c r="B16" s="11" t="str">
        <f t="shared" si="0"/>
        <v>星期日</v>
      </c>
      <c r="C16" s="11" t="s">
        <v>220</v>
      </c>
      <c r="D16" s="11">
        <v>1606</v>
      </c>
      <c r="E16" s="12">
        <v>85071019</v>
      </c>
      <c r="F16" s="12">
        <v>13853229798</v>
      </c>
    </row>
    <row r="17" spans="1:6">
      <c r="A17" s="10">
        <v>43493</v>
      </c>
      <c r="B17" s="11" t="str">
        <f t="shared" si="0"/>
        <v>星期一</v>
      </c>
      <c r="C17" s="11" t="s">
        <v>220</v>
      </c>
      <c r="D17" s="11">
        <v>1606</v>
      </c>
      <c r="E17" s="12">
        <v>85071019</v>
      </c>
      <c r="F17" s="12">
        <v>13853229798</v>
      </c>
    </row>
    <row r="18" spans="1:6">
      <c r="A18" s="10">
        <v>43494</v>
      </c>
      <c r="B18" s="11" t="str">
        <f t="shared" si="0"/>
        <v>星期二</v>
      </c>
      <c r="C18" s="11" t="s">
        <v>220</v>
      </c>
      <c r="D18" s="11">
        <v>1606</v>
      </c>
      <c r="E18" s="12">
        <v>85071019</v>
      </c>
      <c r="F18" s="12">
        <v>13853229798</v>
      </c>
    </row>
    <row r="19" spans="1:6">
      <c r="A19" s="10">
        <v>43495</v>
      </c>
      <c r="B19" s="11" t="str">
        <f t="shared" si="0"/>
        <v>星期三</v>
      </c>
      <c r="C19" s="11" t="s">
        <v>220</v>
      </c>
      <c r="D19" s="11">
        <v>1606</v>
      </c>
      <c r="E19" s="12">
        <v>85071019</v>
      </c>
      <c r="F19" s="12">
        <v>13853229798</v>
      </c>
    </row>
    <row r="20" spans="1:6">
      <c r="A20" s="10">
        <v>43496</v>
      </c>
      <c r="B20" s="11" t="str">
        <f t="shared" si="0"/>
        <v>星期四</v>
      </c>
      <c r="C20" s="11" t="s">
        <v>220</v>
      </c>
      <c r="D20" s="11">
        <v>1606</v>
      </c>
      <c r="E20" s="12">
        <v>85071019</v>
      </c>
      <c r="F20" s="12">
        <v>13853229798</v>
      </c>
    </row>
    <row r="21" spans="1:6">
      <c r="A21" s="10">
        <v>43497</v>
      </c>
      <c r="B21" s="11" t="str">
        <f t="shared" si="0"/>
        <v>星期五</v>
      </c>
      <c r="C21" s="11" t="s">
        <v>225</v>
      </c>
      <c r="D21" s="11">
        <v>1606</v>
      </c>
      <c r="E21" s="12">
        <v>85071099</v>
      </c>
      <c r="F21" s="12">
        <v>13854298674</v>
      </c>
    </row>
    <row r="22" spans="1:6">
      <c r="A22" s="10">
        <v>43498</v>
      </c>
      <c r="B22" s="11" t="str">
        <f t="shared" si="0"/>
        <v>星期六</v>
      </c>
      <c r="C22" s="11" t="s">
        <v>225</v>
      </c>
      <c r="D22" s="11">
        <v>1606</v>
      </c>
      <c r="E22" s="12">
        <v>85071099</v>
      </c>
      <c r="F22" s="12">
        <v>13854298674</v>
      </c>
    </row>
    <row r="23" spans="1:6">
      <c r="A23" s="10">
        <v>43499</v>
      </c>
      <c r="B23" s="11" t="str">
        <f t="shared" si="0"/>
        <v>星期日</v>
      </c>
      <c r="C23" s="11" t="s">
        <v>225</v>
      </c>
      <c r="D23" s="11">
        <v>1606</v>
      </c>
      <c r="E23" s="12">
        <v>85071099</v>
      </c>
      <c r="F23" s="12">
        <v>13854298674</v>
      </c>
    </row>
    <row r="24" spans="1:6">
      <c r="A24" s="10">
        <v>43500</v>
      </c>
      <c r="B24" s="11" t="str">
        <f t="shared" si="0"/>
        <v>星期一</v>
      </c>
      <c r="C24" s="11" t="s">
        <v>225</v>
      </c>
      <c r="D24" s="11">
        <v>1606</v>
      </c>
      <c r="E24" s="12">
        <v>85071099</v>
      </c>
      <c r="F24" s="12">
        <v>13854298674</v>
      </c>
    </row>
    <row r="25" spans="1:6">
      <c r="A25" s="10">
        <v>43501</v>
      </c>
      <c r="B25" s="11" t="str">
        <f t="shared" si="0"/>
        <v>星期二</v>
      </c>
      <c r="C25" s="11" t="s">
        <v>225</v>
      </c>
      <c r="D25" s="11">
        <v>1606</v>
      </c>
      <c r="E25" s="12">
        <v>85071099</v>
      </c>
      <c r="F25" s="12">
        <v>13854298674</v>
      </c>
    </row>
    <row r="26" spans="1:6">
      <c r="A26" s="10">
        <v>43502</v>
      </c>
      <c r="B26" s="11" t="str">
        <f t="shared" si="0"/>
        <v>星期三</v>
      </c>
      <c r="C26" s="11" t="s">
        <v>225</v>
      </c>
      <c r="D26" s="11">
        <v>1606</v>
      </c>
      <c r="E26" s="12">
        <v>85071099</v>
      </c>
      <c r="F26" s="12">
        <v>13854298674</v>
      </c>
    </row>
    <row r="27" spans="1:6">
      <c r="A27" s="10">
        <v>43503</v>
      </c>
      <c r="B27" s="11" t="str">
        <f t="shared" si="0"/>
        <v>星期四</v>
      </c>
      <c r="C27" s="11" t="s">
        <v>221</v>
      </c>
      <c r="D27" s="11">
        <v>1606</v>
      </c>
      <c r="E27" s="12">
        <v>85071019</v>
      </c>
      <c r="F27" s="12">
        <v>15854270751</v>
      </c>
    </row>
    <row r="28" spans="1:6">
      <c r="A28" s="10">
        <v>43504</v>
      </c>
      <c r="B28" s="11" t="str">
        <f t="shared" si="0"/>
        <v>星期五</v>
      </c>
      <c r="C28" s="11" t="s">
        <v>221</v>
      </c>
      <c r="D28" s="11">
        <v>1606</v>
      </c>
      <c r="E28" s="12">
        <v>85071019</v>
      </c>
      <c r="F28" s="12">
        <v>15854270751</v>
      </c>
    </row>
    <row r="29" spans="1:6">
      <c r="A29" s="10">
        <v>43505</v>
      </c>
      <c r="B29" s="11" t="str">
        <f t="shared" si="0"/>
        <v>星期六</v>
      </c>
      <c r="C29" s="11" t="s">
        <v>221</v>
      </c>
      <c r="D29" s="11">
        <v>1606</v>
      </c>
      <c r="E29" s="12">
        <v>85071019</v>
      </c>
      <c r="F29" s="12">
        <v>15854270751</v>
      </c>
    </row>
    <row r="30" spans="1:6">
      <c r="A30" s="10">
        <v>43506</v>
      </c>
      <c r="B30" s="11" t="str">
        <f t="shared" si="0"/>
        <v>星期日</v>
      </c>
      <c r="C30" s="11" t="s">
        <v>221</v>
      </c>
      <c r="D30" s="11">
        <v>1606</v>
      </c>
      <c r="E30" s="12">
        <v>85071019</v>
      </c>
      <c r="F30" s="12">
        <v>15854270751</v>
      </c>
    </row>
    <row r="31" spans="1:6">
      <c r="A31" s="10">
        <v>43507</v>
      </c>
      <c r="B31" s="11" t="str">
        <f t="shared" si="0"/>
        <v>星期一</v>
      </c>
      <c r="C31" s="11" t="s">
        <v>221</v>
      </c>
      <c r="D31" s="11">
        <v>1606</v>
      </c>
      <c r="E31" s="12">
        <v>85071019</v>
      </c>
      <c r="F31" s="12">
        <v>15854270751</v>
      </c>
    </row>
    <row r="32" spans="1:6">
      <c r="A32" s="10">
        <v>43508</v>
      </c>
      <c r="B32" s="11" t="str">
        <f t="shared" si="0"/>
        <v>星期二</v>
      </c>
      <c r="C32" s="11" t="s">
        <v>221</v>
      </c>
      <c r="D32" s="11">
        <v>1606</v>
      </c>
      <c r="E32" s="12">
        <v>85071019</v>
      </c>
      <c r="F32" s="12">
        <v>15854270751</v>
      </c>
    </row>
    <row r="33" spans="1:6">
      <c r="A33" s="10">
        <v>43509</v>
      </c>
      <c r="B33" s="11" t="str">
        <f t="shared" si="0"/>
        <v>星期三</v>
      </c>
      <c r="C33" s="11" t="s">
        <v>223</v>
      </c>
      <c r="D33" s="11">
        <v>1608</v>
      </c>
      <c r="E33" s="12">
        <v>85071089</v>
      </c>
      <c r="F33" s="12">
        <v>13506480202</v>
      </c>
    </row>
    <row r="34" spans="1:6">
      <c r="A34" s="10">
        <v>43510</v>
      </c>
      <c r="B34" s="11" t="str">
        <f t="shared" si="0"/>
        <v>星期四</v>
      </c>
      <c r="C34" s="11" t="s">
        <v>223</v>
      </c>
      <c r="D34" s="11">
        <v>1608</v>
      </c>
      <c r="E34" s="12">
        <v>85071089</v>
      </c>
      <c r="F34" s="12">
        <v>13506480202</v>
      </c>
    </row>
    <row r="35" spans="1:6">
      <c r="A35" s="10">
        <v>43511</v>
      </c>
      <c r="B35" s="11" t="str">
        <f t="shared" si="0"/>
        <v>星期五</v>
      </c>
      <c r="C35" s="11" t="s">
        <v>223</v>
      </c>
      <c r="D35" s="11">
        <v>1608</v>
      </c>
      <c r="E35" s="12">
        <v>85071089</v>
      </c>
      <c r="F35" s="12">
        <v>13506480202</v>
      </c>
    </row>
    <row r="36" spans="1:6">
      <c r="A36" s="10">
        <v>43512</v>
      </c>
      <c r="B36" s="11" t="str">
        <f t="shared" si="0"/>
        <v>星期六</v>
      </c>
      <c r="C36" s="11" t="s">
        <v>223</v>
      </c>
      <c r="D36" s="11">
        <v>1608</v>
      </c>
      <c r="E36" s="12">
        <v>85071089</v>
      </c>
      <c r="F36" s="12">
        <v>13506480202</v>
      </c>
    </row>
    <row r="37" spans="1:6">
      <c r="A37" s="10">
        <v>43513</v>
      </c>
      <c r="B37" s="11" t="str">
        <f t="shared" si="0"/>
        <v>星期日</v>
      </c>
      <c r="C37" s="11" t="s">
        <v>223</v>
      </c>
      <c r="D37" s="11">
        <v>1608</v>
      </c>
      <c r="E37" s="12">
        <v>85071089</v>
      </c>
      <c r="F37" s="12">
        <v>13506480202</v>
      </c>
    </row>
    <row r="38" spans="1:6">
      <c r="A38" s="10">
        <v>43514</v>
      </c>
      <c r="B38" s="11" t="str">
        <f t="shared" si="0"/>
        <v>星期一</v>
      </c>
      <c r="C38" s="11" t="s">
        <v>223</v>
      </c>
      <c r="D38" s="11">
        <v>1608</v>
      </c>
      <c r="E38" s="12">
        <v>85071089</v>
      </c>
      <c r="F38" s="12">
        <v>13506480202</v>
      </c>
    </row>
    <row r="39" spans="1:6">
      <c r="A39" s="10">
        <v>43515</v>
      </c>
      <c r="B39" s="11" t="str">
        <f t="shared" si="0"/>
        <v>星期二</v>
      </c>
      <c r="C39" s="11" t="s">
        <v>224</v>
      </c>
      <c r="D39" s="11">
        <v>1608</v>
      </c>
      <c r="E39" s="12">
        <v>85071089</v>
      </c>
      <c r="F39" s="12">
        <v>13791941591</v>
      </c>
    </row>
    <row r="40" spans="1:6">
      <c r="A40" s="10">
        <v>43516</v>
      </c>
      <c r="B40" s="11" t="str">
        <f t="shared" si="0"/>
        <v>星期三</v>
      </c>
      <c r="C40" s="11" t="s">
        <v>224</v>
      </c>
      <c r="D40" s="11">
        <v>1608</v>
      </c>
      <c r="E40" s="12">
        <v>85071089</v>
      </c>
      <c r="F40" s="12">
        <v>13791941591</v>
      </c>
    </row>
    <row r="41" spans="1:6">
      <c r="A41" s="10">
        <v>43517</v>
      </c>
      <c r="B41" s="11" t="str">
        <f t="shared" si="0"/>
        <v>星期四</v>
      </c>
      <c r="C41" s="11" t="s">
        <v>224</v>
      </c>
      <c r="D41" s="11">
        <v>1608</v>
      </c>
      <c r="E41" s="12">
        <v>85071089</v>
      </c>
      <c r="F41" s="12">
        <v>13791941591</v>
      </c>
    </row>
    <row r="42" spans="1:6">
      <c r="A42" s="10">
        <v>43518</v>
      </c>
      <c r="B42" s="11" t="str">
        <f t="shared" si="0"/>
        <v>星期五</v>
      </c>
      <c r="C42" s="11" t="s">
        <v>224</v>
      </c>
      <c r="D42" s="11">
        <v>1608</v>
      </c>
      <c r="E42" s="12">
        <v>85071089</v>
      </c>
      <c r="F42" s="12">
        <v>13791941591</v>
      </c>
    </row>
    <row r="43" spans="1:6">
      <c r="A43" s="10">
        <v>43519</v>
      </c>
      <c r="B43" s="11" t="str">
        <f t="shared" si="0"/>
        <v>星期六</v>
      </c>
      <c r="C43" s="11" t="s">
        <v>224</v>
      </c>
      <c r="D43" s="11">
        <v>1608</v>
      </c>
      <c r="E43" s="12">
        <v>85071089</v>
      </c>
      <c r="F43" s="12">
        <v>13791941591</v>
      </c>
    </row>
    <row r="44" spans="1:6">
      <c r="A44" s="10">
        <v>43520</v>
      </c>
      <c r="B44" s="11" t="str">
        <f t="shared" si="0"/>
        <v>星期日</v>
      </c>
      <c r="C44" s="11" t="s">
        <v>224</v>
      </c>
      <c r="D44" s="11">
        <v>1608</v>
      </c>
      <c r="E44" s="12">
        <v>85071089</v>
      </c>
      <c r="F44" s="12">
        <v>13791941591</v>
      </c>
    </row>
    <row r="45" s="1" customFormat="1" ht="14.25" customHeight="1" spans="1:6">
      <c r="A45" s="13" t="s">
        <v>226</v>
      </c>
      <c r="B45" s="13" t="s">
        <v>227</v>
      </c>
      <c r="C45" s="13"/>
      <c r="D45" s="13"/>
      <c r="E45" s="13"/>
      <c r="F45" s="13"/>
    </row>
    <row r="47" ht="20.25" spans="1:6">
      <c r="A47" s="14" t="s">
        <v>228</v>
      </c>
      <c r="B47" s="14"/>
      <c r="C47" s="14"/>
      <c r="D47" s="14"/>
      <c r="E47" s="14"/>
      <c r="F47" s="14"/>
    </row>
    <row r="48" ht="14.25" spans="1:6">
      <c r="A48" s="9" t="s">
        <v>1</v>
      </c>
      <c r="B48" s="9" t="s">
        <v>2</v>
      </c>
      <c r="C48" s="9" t="s">
        <v>185</v>
      </c>
      <c r="D48" s="9" t="s">
        <v>70</v>
      </c>
      <c r="E48" s="9" t="s">
        <v>186</v>
      </c>
      <c r="F48" s="9" t="s">
        <v>187</v>
      </c>
    </row>
    <row r="49" spans="1:6">
      <c r="A49" s="10">
        <v>43479</v>
      </c>
      <c r="B49" s="11" t="str">
        <f>TEXT(A49,"aaaa")</f>
        <v>星期一</v>
      </c>
      <c r="C49" s="11" t="s">
        <v>229</v>
      </c>
      <c r="D49" s="11">
        <v>1707</v>
      </c>
      <c r="E49" s="12">
        <v>71688</v>
      </c>
      <c r="F49" s="12">
        <v>13506399609</v>
      </c>
    </row>
    <row r="50" spans="1:6">
      <c r="A50" s="10">
        <v>43480</v>
      </c>
      <c r="B50" s="11" t="str">
        <f t="shared" ref="B50:B82" si="1">TEXT(A50,"aaaa")</f>
        <v>星期二</v>
      </c>
      <c r="C50" s="11" t="s">
        <v>229</v>
      </c>
      <c r="D50" s="11">
        <v>1707</v>
      </c>
      <c r="E50" s="12">
        <v>71688</v>
      </c>
      <c r="F50" s="12">
        <v>13506399609</v>
      </c>
    </row>
    <row r="51" spans="1:6">
      <c r="A51" s="10">
        <v>43481</v>
      </c>
      <c r="B51" s="11" t="str">
        <f t="shared" si="1"/>
        <v>星期三</v>
      </c>
      <c r="C51" s="11" t="s">
        <v>229</v>
      </c>
      <c r="D51" s="11">
        <v>1707</v>
      </c>
      <c r="E51" s="12">
        <v>71688</v>
      </c>
      <c r="F51" s="12">
        <v>13506399609</v>
      </c>
    </row>
    <row r="52" spans="1:6">
      <c r="A52" s="10">
        <v>43482</v>
      </c>
      <c r="B52" s="11" t="str">
        <f t="shared" si="1"/>
        <v>星期四</v>
      </c>
      <c r="C52" s="11" t="s">
        <v>229</v>
      </c>
      <c r="D52" s="11">
        <v>1707</v>
      </c>
      <c r="E52" s="12">
        <v>71688</v>
      </c>
      <c r="F52" s="12">
        <v>13506399609</v>
      </c>
    </row>
    <row r="53" spans="1:6">
      <c r="A53" s="10">
        <v>43483</v>
      </c>
      <c r="B53" s="11" t="str">
        <f t="shared" si="1"/>
        <v>星期五</v>
      </c>
      <c r="C53" s="11" t="s">
        <v>229</v>
      </c>
      <c r="D53" s="11">
        <v>1707</v>
      </c>
      <c r="E53" s="12">
        <v>71688</v>
      </c>
      <c r="F53" s="12">
        <v>13506399609</v>
      </c>
    </row>
    <row r="54" spans="1:6">
      <c r="A54" s="10">
        <v>43484</v>
      </c>
      <c r="B54" s="11" t="str">
        <f t="shared" si="1"/>
        <v>星期六</v>
      </c>
      <c r="C54" s="11" t="s">
        <v>229</v>
      </c>
      <c r="D54" s="11">
        <v>1707</v>
      </c>
      <c r="E54" s="12">
        <v>71688</v>
      </c>
      <c r="F54" s="12">
        <v>13506399609</v>
      </c>
    </row>
    <row r="55" spans="1:6">
      <c r="A55" s="10">
        <v>43485</v>
      </c>
      <c r="B55" s="11" t="str">
        <f t="shared" si="1"/>
        <v>星期日</v>
      </c>
      <c r="C55" s="11" t="s">
        <v>229</v>
      </c>
      <c r="D55" s="11">
        <v>1707</v>
      </c>
      <c r="E55" s="12">
        <v>71688</v>
      </c>
      <c r="F55" s="12">
        <v>13506399609</v>
      </c>
    </row>
    <row r="56" spans="1:6">
      <c r="A56" s="10">
        <v>43486</v>
      </c>
      <c r="B56" s="11" t="str">
        <f t="shared" si="1"/>
        <v>星期一</v>
      </c>
      <c r="C56" s="11" t="s">
        <v>230</v>
      </c>
      <c r="D56" s="11">
        <v>1714</v>
      </c>
      <c r="E56" s="12">
        <v>71702</v>
      </c>
      <c r="F56" s="12">
        <v>13188980566</v>
      </c>
    </row>
    <row r="57" spans="1:6">
      <c r="A57" s="10">
        <v>43487</v>
      </c>
      <c r="B57" s="11" t="str">
        <f t="shared" si="1"/>
        <v>星期二</v>
      </c>
      <c r="C57" s="11" t="s">
        <v>230</v>
      </c>
      <c r="D57" s="11">
        <v>1714</v>
      </c>
      <c r="E57" s="12">
        <v>71702</v>
      </c>
      <c r="F57" s="12">
        <v>13188980566</v>
      </c>
    </row>
    <row r="58" spans="1:6">
      <c r="A58" s="10">
        <v>43488</v>
      </c>
      <c r="B58" s="11" t="str">
        <f t="shared" si="1"/>
        <v>星期三</v>
      </c>
      <c r="C58" s="11" t="s">
        <v>230</v>
      </c>
      <c r="D58" s="11">
        <v>1714</v>
      </c>
      <c r="E58" s="12">
        <v>71702</v>
      </c>
      <c r="F58" s="12">
        <v>13188980566</v>
      </c>
    </row>
    <row r="59" spans="1:6">
      <c r="A59" s="10">
        <v>43489</v>
      </c>
      <c r="B59" s="11" t="str">
        <f t="shared" si="1"/>
        <v>星期四</v>
      </c>
      <c r="C59" s="11" t="s">
        <v>230</v>
      </c>
      <c r="D59" s="11">
        <v>1714</v>
      </c>
      <c r="E59" s="12">
        <v>71702</v>
      </c>
      <c r="F59" s="12">
        <v>13188980566</v>
      </c>
    </row>
    <row r="60" spans="1:6">
      <c r="A60" s="10">
        <v>43490</v>
      </c>
      <c r="B60" s="11" t="str">
        <f t="shared" si="1"/>
        <v>星期五</v>
      </c>
      <c r="C60" s="11" t="s">
        <v>230</v>
      </c>
      <c r="D60" s="11">
        <v>1714</v>
      </c>
      <c r="E60" s="12">
        <v>71702</v>
      </c>
      <c r="F60" s="12">
        <v>13188980566</v>
      </c>
    </row>
    <row r="61" spans="1:6">
      <c r="A61" s="10">
        <v>43491</v>
      </c>
      <c r="B61" s="11" t="str">
        <f t="shared" si="1"/>
        <v>星期六</v>
      </c>
      <c r="C61" s="11" t="s">
        <v>230</v>
      </c>
      <c r="D61" s="11">
        <v>1714</v>
      </c>
      <c r="E61" s="12">
        <v>71702</v>
      </c>
      <c r="F61" s="12">
        <v>13188980566</v>
      </c>
    </row>
    <row r="62" spans="1:6">
      <c r="A62" s="10">
        <v>43492</v>
      </c>
      <c r="B62" s="11" t="str">
        <f t="shared" si="1"/>
        <v>星期日</v>
      </c>
      <c r="C62" s="11" t="s">
        <v>230</v>
      </c>
      <c r="D62" s="11">
        <v>1714</v>
      </c>
      <c r="E62" s="12">
        <v>71702</v>
      </c>
      <c r="F62" s="12">
        <v>13188980566</v>
      </c>
    </row>
    <row r="63" spans="1:6">
      <c r="A63" s="10">
        <v>43493</v>
      </c>
      <c r="B63" s="11" t="str">
        <f t="shared" si="1"/>
        <v>星期一</v>
      </c>
      <c r="C63" s="11" t="s">
        <v>231</v>
      </c>
      <c r="D63" s="11">
        <v>1714</v>
      </c>
      <c r="E63" s="12">
        <v>71702</v>
      </c>
      <c r="F63" s="12">
        <v>13188986365</v>
      </c>
    </row>
    <row r="64" spans="1:6">
      <c r="A64" s="10">
        <v>43494</v>
      </c>
      <c r="B64" s="11" t="str">
        <f t="shared" si="1"/>
        <v>星期二</v>
      </c>
      <c r="C64" s="11" t="s">
        <v>231</v>
      </c>
      <c r="D64" s="11">
        <v>1714</v>
      </c>
      <c r="E64" s="12">
        <v>71702</v>
      </c>
      <c r="F64" s="12">
        <v>13188986365</v>
      </c>
    </row>
    <row r="65" spans="1:6">
      <c r="A65" s="10">
        <v>43495</v>
      </c>
      <c r="B65" s="11" t="str">
        <f t="shared" si="1"/>
        <v>星期三</v>
      </c>
      <c r="C65" s="11" t="s">
        <v>231</v>
      </c>
      <c r="D65" s="11">
        <v>1714</v>
      </c>
      <c r="E65" s="12">
        <v>71702</v>
      </c>
      <c r="F65" s="12">
        <v>13188986365</v>
      </c>
    </row>
    <row r="66" spans="1:6">
      <c r="A66" s="10">
        <v>43496</v>
      </c>
      <c r="B66" s="11" t="str">
        <f t="shared" si="1"/>
        <v>星期四</v>
      </c>
      <c r="C66" s="11" t="s">
        <v>231</v>
      </c>
      <c r="D66" s="11">
        <v>1714</v>
      </c>
      <c r="E66" s="12">
        <v>71702</v>
      </c>
      <c r="F66" s="12">
        <v>13188986365</v>
      </c>
    </row>
    <row r="67" spans="1:6">
      <c r="A67" s="10">
        <v>43497</v>
      </c>
      <c r="B67" s="11" t="str">
        <f t="shared" si="1"/>
        <v>星期五</v>
      </c>
      <c r="C67" s="11" t="s">
        <v>231</v>
      </c>
      <c r="D67" s="11">
        <v>1714</v>
      </c>
      <c r="E67" s="12">
        <v>71702</v>
      </c>
      <c r="F67" s="12">
        <v>13188986365</v>
      </c>
    </row>
    <row r="68" spans="1:6">
      <c r="A68" s="10">
        <v>43498</v>
      </c>
      <c r="B68" s="11" t="str">
        <f t="shared" si="1"/>
        <v>星期六</v>
      </c>
      <c r="C68" s="11" t="s">
        <v>231</v>
      </c>
      <c r="D68" s="11">
        <v>1714</v>
      </c>
      <c r="E68" s="12">
        <v>71702</v>
      </c>
      <c r="F68" s="12">
        <v>13188986365</v>
      </c>
    </row>
    <row r="69" spans="1:6">
      <c r="A69" s="10">
        <v>43499</v>
      </c>
      <c r="B69" s="11" t="str">
        <f t="shared" si="1"/>
        <v>星期日</v>
      </c>
      <c r="C69" s="11" t="s">
        <v>231</v>
      </c>
      <c r="D69" s="11">
        <v>1714</v>
      </c>
      <c r="E69" s="12">
        <v>71702</v>
      </c>
      <c r="F69" s="12">
        <v>13188986365</v>
      </c>
    </row>
    <row r="70" spans="1:6">
      <c r="A70" s="10">
        <v>43507</v>
      </c>
      <c r="B70" s="11" t="str">
        <f t="shared" si="1"/>
        <v>星期一</v>
      </c>
      <c r="C70" s="11" t="s">
        <v>232</v>
      </c>
      <c r="D70" s="11">
        <v>1716</v>
      </c>
      <c r="E70" s="12">
        <v>71702</v>
      </c>
      <c r="F70" s="12">
        <v>13969666158</v>
      </c>
    </row>
    <row r="71" spans="1:6">
      <c r="A71" s="10">
        <v>43508</v>
      </c>
      <c r="B71" s="11" t="str">
        <f t="shared" si="1"/>
        <v>星期二</v>
      </c>
      <c r="C71" s="11" t="s">
        <v>232</v>
      </c>
      <c r="D71" s="11">
        <v>1716</v>
      </c>
      <c r="E71" s="12">
        <v>71702</v>
      </c>
      <c r="F71" s="12">
        <v>13969666158</v>
      </c>
    </row>
    <row r="72" spans="1:6">
      <c r="A72" s="10">
        <v>43509</v>
      </c>
      <c r="B72" s="11" t="str">
        <f t="shared" si="1"/>
        <v>星期三</v>
      </c>
      <c r="C72" s="11" t="s">
        <v>232</v>
      </c>
      <c r="D72" s="11">
        <v>1716</v>
      </c>
      <c r="E72" s="12">
        <v>71702</v>
      </c>
      <c r="F72" s="12">
        <v>13969666158</v>
      </c>
    </row>
    <row r="73" spans="1:6">
      <c r="A73" s="10">
        <v>43510</v>
      </c>
      <c r="B73" s="11" t="str">
        <f t="shared" si="1"/>
        <v>星期四</v>
      </c>
      <c r="C73" s="11" t="s">
        <v>232</v>
      </c>
      <c r="D73" s="11">
        <v>1716</v>
      </c>
      <c r="E73" s="12">
        <v>71702</v>
      </c>
      <c r="F73" s="12">
        <v>13969666158</v>
      </c>
    </row>
    <row r="74" spans="1:6">
      <c r="A74" s="10">
        <v>43511</v>
      </c>
      <c r="B74" s="11" t="str">
        <f t="shared" si="1"/>
        <v>星期五</v>
      </c>
      <c r="C74" s="11" t="s">
        <v>232</v>
      </c>
      <c r="D74" s="11">
        <v>1716</v>
      </c>
      <c r="E74" s="12">
        <v>71702</v>
      </c>
      <c r="F74" s="12">
        <v>13969666158</v>
      </c>
    </row>
    <row r="75" spans="1:6">
      <c r="A75" s="10">
        <v>43512</v>
      </c>
      <c r="B75" s="11" t="str">
        <f t="shared" si="1"/>
        <v>星期六</v>
      </c>
      <c r="C75" s="11" t="s">
        <v>232</v>
      </c>
      <c r="D75" s="11">
        <v>1716</v>
      </c>
      <c r="E75" s="12">
        <v>71702</v>
      </c>
      <c r="F75" s="12">
        <v>13969666158</v>
      </c>
    </row>
    <row r="76" spans="1:6">
      <c r="A76" s="10">
        <v>43513</v>
      </c>
      <c r="B76" s="11" t="str">
        <f t="shared" si="1"/>
        <v>星期日</v>
      </c>
      <c r="C76" s="11" t="s">
        <v>232</v>
      </c>
      <c r="D76" s="11">
        <v>1716</v>
      </c>
      <c r="E76" s="12">
        <v>71702</v>
      </c>
      <c r="F76" s="12">
        <v>13969666158</v>
      </c>
    </row>
    <row r="77" spans="1:6">
      <c r="A77" s="10">
        <v>43514</v>
      </c>
      <c r="B77" s="11" t="str">
        <f t="shared" si="1"/>
        <v>星期一</v>
      </c>
      <c r="C77" s="11" t="s">
        <v>233</v>
      </c>
      <c r="D77" s="11">
        <v>1716</v>
      </c>
      <c r="E77" s="12">
        <v>71702</v>
      </c>
      <c r="F77" s="12">
        <v>13869838866</v>
      </c>
    </row>
    <row r="78" spans="1:6">
      <c r="A78" s="10">
        <v>43515</v>
      </c>
      <c r="B78" s="11" t="str">
        <f t="shared" si="1"/>
        <v>星期二</v>
      </c>
      <c r="C78" s="11" t="s">
        <v>233</v>
      </c>
      <c r="D78" s="11">
        <v>1716</v>
      </c>
      <c r="E78" s="12">
        <v>71702</v>
      </c>
      <c r="F78" s="12">
        <v>13869838866</v>
      </c>
    </row>
    <row r="79" spans="1:6">
      <c r="A79" s="10">
        <v>43516</v>
      </c>
      <c r="B79" s="11" t="str">
        <f t="shared" si="1"/>
        <v>星期三</v>
      </c>
      <c r="C79" s="11" t="s">
        <v>233</v>
      </c>
      <c r="D79" s="11">
        <v>1716</v>
      </c>
      <c r="E79" s="12">
        <v>71702</v>
      </c>
      <c r="F79" s="12">
        <v>13869838866</v>
      </c>
    </row>
    <row r="80" spans="1:6">
      <c r="A80" s="10">
        <v>43517</v>
      </c>
      <c r="B80" s="11" t="str">
        <f t="shared" si="1"/>
        <v>星期四</v>
      </c>
      <c r="C80" s="11" t="s">
        <v>233</v>
      </c>
      <c r="D80" s="11">
        <v>1716</v>
      </c>
      <c r="E80" s="12">
        <v>71702</v>
      </c>
      <c r="F80" s="12">
        <v>13869838866</v>
      </c>
    </row>
    <row r="81" spans="1:6">
      <c r="A81" s="10">
        <v>43518</v>
      </c>
      <c r="B81" s="11" t="str">
        <f t="shared" si="1"/>
        <v>星期五</v>
      </c>
      <c r="C81" s="11" t="s">
        <v>233</v>
      </c>
      <c r="D81" s="11">
        <v>1716</v>
      </c>
      <c r="E81" s="12">
        <v>71702</v>
      </c>
      <c r="F81" s="12">
        <v>13869838866</v>
      </c>
    </row>
    <row r="82" spans="1:6">
      <c r="A82" s="10">
        <v>43519</v>
      </c>
      <c r="B82" s="11" t="str">
        <f t="shared" si="1"/>
        <v>星期六</v>
      </c>
      <c r="C82" s="11" t="s">
        <v>233</v>
      </c>
      <c r="D82" s="11">
        <v>1716</v>
      </c>
      <c r="E82" s="12">
        <v>71702</v>
      </c>
      <c r="F82" s="12">
        <v>13869838866</v>
      </c>
    </row>
    <row r="83" s="1" customFormat="1" ht="14.25" spans="1:6">
      <c r="A83" s="13" t="s">
        <v>226</v>
      </c>
      <c r="B83" s="13" t="s">
        <v>227</v>
      </c>
      <c r="C83" s="13"/>
      <c r="D83" s="13"/>
      <c r="E83" s="13"/>
      <c r="F83" s="13"/>
    </row>
    <row r="85" ht="20.25" spans="1:6">
      <c r="A85" s="8" t="s">
        <v>234</v>
      </c>
      <c r="B85" s="8"/>
      <c r="C85" s="8"/>
      <c r="D85" s="8"/>
      <c r="E85" s="8"/>
      <c r="F85" s="8"/>
    </row>
    <row r="86" ht="14.25" spans="1:6">
      <c r="A86" s="9" t="s">
        <v>1</v>
      </c>
      <c r="B86" s="9" t="s">
        <v>2</v>
      </c>
      <c r="C86" s="9" t="s">
        <v>185</v>
      </c>
      <c r="D86" s="9" t="s">
        <v>70</v>
      </c>
      <c r="E86" s="9" t="s">
        <v>186</v>
      </c>
      <c r="F86" s="9" t="s">
        <v>187</v>
      </c>
    </row>
    <row r="87" spans="1:6">
      <c r="A87" s="10">
        <v>43479</v>
      </c>
      <c r="B87" s="11" t="s">
        <v>6</v>
      </c>
      <c r="C87" s="15" t="s">
        <v>235</v>
      </c>
      <c r="D87" s="16"/>
      <c r="E87" s="16"/>
      <c r="F87" s="17"/>
    </row>
    <row r="88" spans="1:6">
      <c r="A88" s="10">
        <v>43480</v>
      </c>
      <c r="B88" s="11" t="s">
        <v>10</v>
      </c>
      <c r="C88" s="18"/>
      <c r="D88" s="19"/>
      <c r="E88" s="19"/>
      <c r="F88" s="20"/>
    </row>
    <row r="89" spans="1:6">
      <c r="A89" s="10">
        <v>43481</v>
      </c>
      <c r="B89" s="11" t="s">
        <v>12</v>
      </c>
      <c r="C89" s="18"/>
      <c r="D89" s="19"/>
      <c r="E89" s="19"/>
      <c r="F89" s="20"/>
    </row>
    <row r="90" spans="1:6">
      <c r="A90" s="10">
        <v>43482</v>
      </c>
      <c r="B90" s="11" t="s">
        <v>14</v>
      </c>
      <c r="C90" s="18"/>
      <c r="D90" s="19"/>
      <c r="E90" s="19"/>
      <c r="F90" s="20"/>
    </row>
    <row r="91" spans="1:6">
      <c r="A91" s="10">
        <v>43483</v>
      </c>
      <c r="B91" s="11" t="s">
        <v>16</v>
      </c>
      <c r="C91" s="18"/>
      <c r="D91" s="19"/>
      <c r="E91" s="19"/>
      <c r="F91" s="20"/>
    </row>
    <row r="92" spans="1:6">
      <c r="A92" s="10">
        <v>43484</v>
      </c>
      <c r="B92" s="11" t="s">
        <v>19</v>
      </c>
      <c r="C92" s="18"/>
      <c r="D92" s="19"/>
      <c r="E92" s="19"/>
      <c r="F92" s="20"/>
    </row>
    <row r="93" spans="1:6">
      <c r="A93" s="10">
        <v>43485</v>
      </c>
      <c r="B93" s="11" t="s">
        <v>21</v>
      </c>
      <c r="C93" s="21"/>
      <c r="D93" s="22"/>
      <c r="E93" s="22"/>
      <c r="F93" s="23"/>
    </row>
    <row r="94" spans="1:6">
      <c r="A94" s="10">
        <v>43486</v>
      </c>
      <c r="B94" s="11" t="s">
        <v>6</v>
      </c>
      <c r="C94" s="11" t="s">
        <v>236</v>
      </c>
      <c r="D94" s="11">
        <v>1718</v>
      </c>
      <c r="E94" s="12">
        <v>85071305</v>
      </c>
      <c r="F94" s="12" t="s">
        <v>237</v>
      </c>
    </row>
    <row r="95" spans="1:6">
      <c r="A95" s="10">
        <v>43487</v>
      </c>
      <c r="B95" s="11" t="s">
        <v>10</v>
      </c>
      <c r="C95" s="11" t="s">
        <v>236</v>
      </c>
      <c r="D95" s="11">
        <v>1718</v>
      </c>
      <c r="E95" s="12">
        <v>85071305</v>
      </c>
      <c r="F95" s="12" t="s">
        <v>237</v>
      </c>
    </row>
    <row r="96" spans="1:6">
      <c r="A96" s="10">
        <v>43488</v>
      </c>
      <c r="B96" s="11" t="s">
        <v>12</v>
      </c>
      <c r="C96" s="11" t="s">
        <v>238</v>
      </c>
      <c r="D96" s="11">
        <v>1305</v>
      </c>
      <c r="E96" s="12">
        <v>85071015</v>
      </c>
      <c r="F96" s="12" t="s">
        <v>239</v>
      </c>
    </row>
    <row r="97" spans="1:6">
      <c r="A97" s="10">
        <v>43489</v>
      </c>
      <c r="B97" s="11" t="s">
        <v>14</v>
      </c>
      <c r="C97" s="11" t="s">
        <v>240</v>
      </c>
      <c r="D97" s="11">
        <v>1305</v>
      </c>
      <c r="E97" s="12">
        <v>85071015</v>
      </c>
      <c r="F97" s="12" t="s">
        <v>241</v>
      </c>
    </row>
    <row r="98" spans="1:6">
      <c r="A98" s="10">
        <v>43490</v>
      </c>
      <c r="B98" s="11" t="s">
        <v>16</v>
      </c>
      <c r="C98" s="11" t="s">
        <v>238</v>
      </c>
      <c r="D98" s="11">
        <v>1305</v>
      </c>
      <c r="E98" s="12">
        <v>85071015</v>
      </c>
      <c r="F98" s="12" t="s">
        <v>239</v>
      </c>
    </row>
    <row r="99" spans="1:6">
      <c r="A99" s="10">
        <v>43491</v>
      </c>
      <c r="B99" s="11" t="s">
        <v>19</v>
      </c>
      <c r="C99" s="11" t="s">
        <v>236</v>
      </c>
      <c r="D99" s="11">
        <v>1718</v>
      </c>
      <c r="E99" s="12">
        <v>85071305</v>
      </c>
      <c r="F99" s="12" t="s">
        <v>237</v>
      </c>
    </row>
    <row r="100" spans="1:6">
      <c r="A100" s="10">
        <v>43492</v>
      </c>
      <c r="B100" s="11" t="s">
        <v>242</v>
      </c>
      <c r="C100" s="11" t="s">
        <v>243</v>
      </c>
      <c r="D100" s="11">
        <v>1305</v>
      </c>
      <c r="E100" s="12">
        <v>85071015</v>
      </c>
      <c r="F100" s="12" t="s">
        <v>244</v>
      </c>
    </row>
    <row r="101" spans="1:6">
      <c r="A101" s="10">
        <v>43493</v>
      </c>
      <c r="B101" s="11" t="s">
        <v>6</v>
      </c>
      <c r="C101" s="11" t="s">
        <v>240</v>
      </c>
      <c r="D101" s="11">
        <v>1305</v>
      </c>
      <c r="E101" s="12">
        <v>85071015</v>
      </c>
      <c r="F101" s="12" t="s">
        <v>241</v>
      </c>
    </row>
    <row r="102" spans="1:6">
      <c r="A102" s="10">
        <v>43494</v>
      </c>
      <c r="B102" s="11" t="s">
        <v>10</v>
      </c>
      <c r="C102" s="11" t="s">
        <v>245</v>
      </c>
      <c r="D102" s="11">
        <v>1718</v>
      </c>
      <c r="E102" s="12">
        <v>85071305</v>
      </c>
      <c r="F102" s="12" t="s">
        <v>246</v>
      </c>
    </row>
    <row r="103" spans="1:6">
      <c r="A103" s="10">
        <v>43495</v>
      </c>
      <c r="B103" s="11" t="s">
        <v>12</v>
      </c>
      <c r="C103" s="11" t="s">
        <v>247</v>
      </c>
      <c r="D103" s="11">
        <v>1718</v>
      </c>
      <c r="E103" s="12">
        <v>85071305</v>
      </c>
      <c r="F103" s="12" t="s">
        <v>248</v>
      </c>
    </row>
    <row r="104" spans="1:6">
      <c r="A104" s="10">
        <v>43496</v>
      </c>
      <c r="B104" s="11" t="s">
        <v>14</v>
      </c>
      <c r="C104" s="11" t="s">
        <v>249</v>
      </c>
      <c r="D104" s="11">
        <v>1305</v>
      </c>
      <c r="E104" s="12">
        <v>85071015</v>
      </c>
      <c r="F104" s="12" t="s">
        <v>250</v>
      </c>
    </row>
    <row r="105" spans="1:6">
      <c r="A105" s="10">
        <v>43497</v>
      </c>
      <c r="B105" s="11" t="s">
        <v>16</v>
      </c>
      <c r="C105" s="11" t="s">
        <v>247</v>
      </c>
      <c r="D105" s="11">
        <v>1305</v>
      </c>
      <c r="E105" s="12">
        <v>85071015</v>
      </c>
      <c r="F105" s="12" t="s">
        <v>248</v>
      </c>
    </row>
    <row r="106" spans="1:6">
      <c r="A106" s="10">
        <v>43498</v>
      </c>
      <c r="B106" s="11" t="s">
        <v>19</v>
      </c>
      <c r="C106" s="11" t="s">
        <v>251</v>
      </c>
      <c r="D106" s="11">
        <v>1718</v>
      </c>
      <c r="E106" s="12">
        <v>85071305</v>
      </c>
      <c r="F106" s="12" t="s">
        <v>252</v>
      </c>
    </row>
    <row r="107" spans="1:6">
      <c r="A107" s="10">
        <v>43499</v>
      </c>
      <c r="B107" s="11" t="s">
        <v>242</v>
      </c>
      <c r="C107" s="11" t="s">
        <v>249</v>
      </c>
      <c r="D107" s="11">
        <v>1718</v>
      </c>
      <c r="E107" s="12">
        <v>85071305</v>
      </c>
      <c r="F107" s="12" t="s">
        <v>250</v>
      </c>
    </row>
    <row r="108" spans="1:6">
      <c r="A108" s="10">
        <v>43500</v>
      </c>
      <c r="B108" s="11" t="s">
        <v>6</v>
      </c>
      <c r="C108" s="11" t="s">
        <v>245</v>
      </c>
      <c r="D108" s="11">
        <v>1305</v>
      </c>
      <c r="E108" s="12">
        <v>85071015</v>
      </c>
      <c r="F108" s="12" t="s">
        <v>246</v>
      </c>
    </row>
    <row r="109" spans="1:6">
      <c r="A109" s="10">
        <v>43501</v>
      </c>
      <c r="B109" s="11" t="s">
        <v>10</v>
      </c>
      <c r="C109" s="15" t="s">
        <v>253</v>
      </c>
      <c r="D109" s="16"/>
      <c r="E109" s="16"/>
      <c r="F109" s="17"/>
    </row>
    <row r="110" spans="1:6">
      <c r="A110" s="10">
        <v>43502</v>
      </c>
      <c r="B110" s="11" t="s">
        <v>12</v>
      </c>
      <c r="C110" s="18"/>
      <c r="D110" s="19"/>
      <c r="E110" s="19"/>
      <c r="F110" s="20"/>
    </row>
    <row r="111" spans="1:6">
      <c r="A111" s="10">
        <v>43503</v>
      </c>
      <c r="B111" s="11" t="s">
        <v>14</v>
      </c>
      <c r="C111" s="18"/>
      <c r="D111" s="19"/>
      <c r="E111" s="19"/>
      <c r="F111" s="20"/>
    </row>
    <row r="112" spans="1:6">
      <c r="A112" s="10">
        <v>43504</v>
      </c>
      <c r="B112" s="11" t="s">
        <v>16</v>
      </c>
      <c r="C112" s="18"/>
      <c r="D112" s="19"/>
      <c r="E112" s="19"/>
      <c r="F112" s="20"/>
    </row>
    <row r="113" spans="1:6">
      <c r="A113" s="10">
        <v>43505</v>
      </c>
      <c r="B113" s="11" t="s">
        <v>19</v>
      </c>
      <c r="C113" s="18"/>
      <c r="D113" s="19"/>
      <c r="E113" s="19"/>
      <c r="F113" s="20"/>
    </row>
    <row r="114" spans="1:6">
      <c r="A114" s="10">
        <v>43506</v>
      </c>
      <c r="B114" s="11" t="s">
        <v>21</v>
      </c>
      <c r="C114" s="21"/>
      <c r="D114" s="22"/>
      <c r="E114" s="22"/>
      <c r="F114" s="23"/>
    </row>
    <row r="115" spans="1:6">
      <c r="A115" s="10">
        <v>43507</v>
      </c>
      <c r="B115" s="11" t="s">
        <v>6</v>
      </c>
      <c r="C115" s="11" t="s">
        <v>249</v>
      </c>
      <c r="D115" s="11">
        <v>1305</v>
      </c>
      <c r="E115" s="12">
        <v>85071015</v>
      </c>
      <c r="F115" s="12" t="s">
        <v>250</v>
      </c>
    </row>
    <row r="116" spans="1:6">
      <c r="A116" s="10">
        <v>43508</v>
      </c>
      <c r="B116" s="11" t="s">
        <v>10</v>
      </c>
      <c r="C116" s="11" t="s">
        <v>243</v>
      </c>
      <c r="D116" s="11">
        <v>1305</v>
      </c>
      <c r="E116" s="12">
        <v>85071015</v>
      </c>
      <c r="F116" s="12" t="s">
        <v>244</v>
      </c>
    </row>
    <row r="117" spans="1:6">
      <c r="A117" s="10">
        <v>43509</v>
      </c>
      <c r="B117" s="11" t="s">
        <v>12</v>
      </c>
      <c r="C117" s="11" t="s">
        <v>251</v>
      </c>
      <c r="D117" s="11">
        <v>1305</v>
      </c>
      <c r="E117" s="12">
        <v>85071015</v>
      </c>
      <c r="F117" s="12" t="s">
        <v>252</v>
      </c>
    </row>
    <row r="118" spans="1:6">
      <c r="A118" s="10">
        <v>43510</v>
      </c>
      <c r="B118" s="11" t="s">
        <v>14</v>
      </c>
      <c r="C118" s="11" t="s">
        <v>254</v>
      </c>
      <c r="D118" s="11">
        <v>1305</v>
      </c>
      <c r="E118" s="12">
        <v>85071015</v>
      </c>
      <c r="F118" s="12" t="s">
        <v>252</v>
      </c>
    </row>
    <row r="119" spans="1:6">
      <c r="A119" s="10">
        <v>43511</v>
      </c>
      <c r="B119" s="11" t="s">
        <v>16</v>
      </c>
      <c r="C119" s="11" t="s">
        <v>254</v>
      </c>
      <c r="D119" s="11">
        <v>1305</v>
      </c>
      <c r="E119" s="12">
        <v>85071015</v>
      </c>
      <c r="F119" s="12" t="s">
        <v>252</v>
      </c>
    </row>
    <row r="120" spans="1:6">
      <c r="A120" s="10">
        <v>43512</v>
      </c>
      <c r="B120" s="11" t="s">
        <v>19</v>
      </c>
      <c r="C120" s="11" t="s">
        <v>247</v>
      </c>
      <c r="D120" s="11">
        <v>1305</v>
      </c>
      <c r="E120" s="12">
        <v>85071015</v>
      </c>
      <c r="F120" s="12" t="s">
        <v>248</v>
      </c>
    </row>
    <row r="121" spans="1:6">
      <c r="A121" s="10">
        <v>43513</v>
      </c>
      <c r="B121" s="11" t="s">
        <v>21</v>
      </c>
      <c r="C121" s="11" t="s">
        <v>238</v>
      </c>
      <c r="D121" s="11">
        <v>1305</v>
      </c>
      <c r="E121" s="12">
        <v>85071015</v>
      </c>
      <c r="F121" s="12" t="s">
        <v>239</v>
      </c>
    </row>
    <row r="122" spans="1:6">
      <c r="A122" s="10">
        <v>43514</v>
      </c>
      <c r="B122" s="11" t="s">
        <v>6</v>
      </c>
      <c r="C122" s="15" t="s">
        <v>255</v>
      </c>
      <c r="D122" s="16"/>
      <c r="E122" s="16"/>
      <c r="F122" s="17"/>
    </row>
    <row r="123" spans="1:6">
      <c r="A123" s="10">
        <v>43515</v>
      </c>
      <c r="B123" s="11" t="s">
        <v>10</v>
      </c>
      <c r="C123" s="18"/>
      <c r="D123" s="19"/>
      <c r="E123" s="19"/>
      <c r="F123" s="20"/>
    </row>
    <row r="124" spans="1:6">
      <c r="A124" s="10">
        <v>43516</v>
      </c>
      <c r="B124" s="11" t="s">
        <v>12</v>
      </c>
      <c r="C124" s="18"/>
      <c r="D124" s="19"/>
      <c r="E124" s="19"/>
      <c r="F124" s="20"/>
    </row>
    <row r="125" spans="1:6">
      <c r="A125" s="10">
        <v>43517</v>
      </c>
      <c r="B125" s="11" t="s">
        <v>14</v>
      </c>
      <c r="C125" s="18"/>
      <c r="D125" s="19"/>
      <c r="E125" s="19"/>
      <c r="F125" s="20"/>
    </row>
    <row r="126" spans="1:6">
      <c r="A126" s="10">
        <v>43518</v>
      </c>
      <c r="B126" s="11" t="s">
        <v>16</v>
      </c>
      <c r="C126" s="21"/>
      <c r="D126" s="22"/>
      <c r="E126" s="22"/>
      <c r="F126" s="23"/>
    </row>
    <row r="127" spans="1:6">
      <c r="A127" s="10">
        <v>43519</v>
      </c>
      <c r="B127" s="11" t="s">
        <v>19</v>
      </c>
      <c r="C127" s="11" t="s">
        <v>254</v>
      </c>
      <c r="D127" s="11">
        <v>1305</v>
      </c>
      <c r="E127" s="12">
        <v>85071015</v>
      </c>
      <c r="F127" s="12" t="s">
        <v>239</v>
      </c>
    </row>
    <row r="128" spans="1:6">
      <c r="A128" s="10">
        <v>43520</v>
      </c>
      <c r="B128" s="11" t="s">
        <v>21</v>
      </c>
      <c r="C128" s="24" t="s">
        <v>255</v>
      </c>
      <c r="D128" s="25"/>
      <c r="E128" s="25"/>
      <c r="F128" s="26"/>
    </row>
    <row r="129" ht="14.25" customHeight="1" spans="1:6">
      <c r="A129" s="13" t="s">
        <v>226</v>
      </c>
      <c r="B129" s="13" t="s">
        <v>227</v>
      </c>
      <c r="C129" s="13"/>
      <c r="D129" s="13"/>
      <c r="E129" s="13"/>
      <c r="F129" s="13"/>
    </row>
    <row r="131" ht="20.25" spans="1:6">
      <c r="A131" s="14" t="s">
        <v>256</v>
      </c>
      <c r="B131" s="14"/>
      <c r="C131" s="14"/>
      <c r="D131" s="14"/>
      <c r="E131" s="14"/>
      <c r="F131" s="14"/>
    </row>
    <row r="132" ht="14.25" spans="1:6">
      <c r="A132" s="9" t="s">
        <v>1</v>
      </c>
      <c r="B132" s="9" t="s">
        <v>2</v>
      </c>
      <c r="C132" s="9" t="s">
        <v>185</v>
      </c>
      <c r="D132" s="9" t="s">
        <v>70</v>
      </c>
      <c r="E132" s="9" t="s">
        <v>186</v>
      </c>
      <c r="F132" s="9" t="s">
        <v>187</v>
      </c>
    </row>
    <row r="133" ht="18.75" spans="1:6">
      <c r="A133" s="12" t="s">
        <v>257</v>
      </c>
      <c r="B133" s="27"/>
      <c r="C133" s="27" t="s">
        <v>258</v>
      </c>
      <c r="D133" s="28" t="s">
        <v>259</v>
      </c>
      <c r="E133" s="28">
        <v>85071026</v>
      </c>
      <c r="F133" s="28">
        <v>13853229778</v>
      </c>
    </row>
    <row r="134" ht="18.75" spans="1:6">
      <c r="A134" s="12" t="s">
        <v>260</v>
      </c>
      <c r="B134" s="27"/>
      <c r="C134" s="27" t="s">
        <v>261</v>
      </c>
      <c r="D134" s="28" t="s">
        <v>262</v>
      </c>
      <c r="E134" s="28">
        <v>85071031</v>
      </c>
      <c r="F134" s="28">
        <v>18153207020</v>
      </c>
    </row>
    <row r="135" ht="18.75" spans="1:6">
      <c r="A135" s="12" t="s">
        <v>263</v>
      </c>
      <c r="B135" s="27"/>
      <c r="C135" s="27" t="s">
        <v>264</v>
      </c>
      <c r="D135" s="28" t="s">
        <v>259</v>
      </c>
      <c r="E135" s="28">
        <v>85071555</v>
      </c>
      <c r="F135" s="28">
        <v>13573815536</v>
      </c>
    </row>
    <row r="136" ht="18.75" spans="1:6">
      <c r="A136" s="12" t="s">
        <v>265</v>
      </c>
      <c r="B136" s="27"/>
      <c r="C136" s="27" t="s">
        <v>258</v>
      </c>
      <c r="D136" s="28" t="s">
        <v>259</v>
      </c>
      <c r="E136" s="28">
        <v>85071026</v>
      </c>
      <c r="F136" s="28">
        <v>13853229778</v>
      </c>
    </row>
    <row r="137" ht="18.75" spans="1:6">
      <c r="A137" s="12" t="s">
        <v>266</v>
      </c>
      <c r="B137" s="27"/>
      <c r="C137" s="27" t="s">
        <v>267</v>
      </c>
      <c r="D137" s="28" t="s">
        <v>262</v>
      </c>
      <c r="E137" s="28">
        <v>85071027</v>
      </c>
      <c r="F137" s="28">
        <v>13687638618</v>
      </c>
    </row>
    <row r="138" ht="18.75" spans="1:6">
      <c r="A138" s="12" t="s">
        <v>268</v>
      </c>
      <c r="B138" s="27"/>
      <c r="C138" s="27" t="s">
        <v>269</v>
      </c>
      <c r="D138" s="28" t="s">
        <v>262</v>
      </c>
      <c r="E138" s="28">
        <v>85071027</v>
      </c>
      <c r="F138" s="28">
        <v>18766281328</v>
      </c>
    </row>
    <row r="139" s="1" customFormat="1" ht="14.25" spans="1:6">
      <c r="A139" s="13" t="s">
        <v>226</v>
      </c>
      <c r="B139" s="13" t="s">
        <v>227</v>
      </c>
      <c r="C139" s="13"/>
      <c r="D139" s="13"/>
      <c r="E139" s="13"/>
      <c r="F139" s="13"/>
    </row>
    <row r="141" s="2" customFormat="1" ht="20.25" spans="1:6">
      <c r="A141" s="29" t="s">
        <v>270</v>
      </c>
      <c r="B141" s="29"/>
      <c r="C141" s="29"/>
      <c r="D141" s="29"/>
      <c r="E141" s="29"/>
      <c r="F141" s="29"/>
    </row>
    <row r="142" s="2" customFormat="1" ht="14.25" spans="1:6">
      <c r="A142" s="30" t="s">
        <v>1</v>
      </c>
      <c r="B142" s="9" t="s">
        <v>2</v>
      </c>
      <c r="C142" s="30" t="s">
        <v>185</v>
      </c>
      <c r="D142" s="30" t="s">
        <v>70</v>
      </c>
      <c r="E142" s="30" t="s">
        <v>186</v>
      </c>
      <c r="F142" s="30" t="s">
        <v>187</v>
      </c>
    </row>
    <row r="143" spans="1:6">
      <c r="A143" s="10">
        <v>43479</v>
      </c>
      <c r="B143" s="11" t="s">
        <v>6</v>
      </c>
      <c r="C143" s="11" t="s">
        <v>271</v>
      </c>
      <c r="D143" s="11" t="s">
        <v>272</v>
      </c>
      <c r="E143" s="12">
        <v>85071028</v>
      </c>
      <c r="F143" s="12">
        <v>18660253910</v>
      </c>
    </row>
    <row r="144" spans="1:6">
      <c r="A144" s="10">
        <v>43480</v>
      </c>
      <c r="B144" s="11" t="s">
        <v>10</v>
      </c>
      <c r="C144" s="11" t="s">
        <v>271</v>
      </c>
      <c r="D144" s="11" t="s">
        <v>272</v>
      </c>
      <c r="E144" s="12">
        <v>85071028</v>
      </c>
      <c r="F144" s="12">
        <v>18660253910</v>
      </c>
    </row>
    <row r="145" spans="1:6">
      <c r="A145" s="10">
        <v>43481</v>
      </c>
      <c r="B145" s="11" t="s">
        <v>12</v>
      </c>
      <c r="C145" s="11" t="s">
        <v>271</v>
      </c>
      <c r="D145" s="11" t="s">
        <v>272</v>
      </c>
      <c r="E145" s="12">
        <v>85071028</v>
      </c>
      <c r="F145" s="12">
        <v>18660253910</v>
      </c>
    </row>
    <row r="146" spans="1:6">
      <c r="A146" s="10">
        <v>43482</v>
      </c>
      <c r="B146" s="11" t="s">
        <v>14</v>
      </c>
      <c r="C146" s="11" t="s">
        <v>271</v>
      </c>
      <c r="D146" s="11" t="s">
        <v>272</v>
      </c>
      <c r="E146" s="12">
        <v>85071028</v>
      </c>
      <c r="F146" s="12">
        <v>18660253910</v>
      </c>
    </row>
    <row r="147" spans="1:6">
      <c r="A147" s="10">
        <v>43483</v>
      </c>
      <c r="B147" s="11" t="s">
        <v>16</v>
      </c>
      <c r="C147" s="11" t="s">
        <v>271</v>
      </c>
      <c r="D147" s="11" t="s">
        <v>272</v>
      </c>
      <c r="E147" s="12">
        <v>85071028</v>
      </c>
      <c r="F147" s="12">
        <v>18660253910</v>
      </c>
    </row>
    <row r="148" spans="1:6">
      <c r="A148" s="10">
        <v>43484</v>
      </c>
      <c r="B148" s="11" t="s">
        <v>19</v>
      </c>
      <c r="C148" s="11" t="s">
        <v>273</v>
      </c>
      <c r="D148" s="11" t="s">
        <v>272</v>
      </c>
      <c r="E148" s="12">
        <v>85071028</v>
      </c>
      <c r="F148" s="12">
        <v>13687603112</v>
      </c>
    </row>
    <row r="149" spans="1:6">
      <c r="A149" s="10">
        <v>43485</v>
      </c>
      <c r="B149" s="11" t="s">
        <v>21</v>
      </c>
      <c r="C149" s="11" t="s">
        <v>274</v>
      </c>
      <c r="D149" s="11" t="s">
        <v>275</v>
      </c>
      <c r="E149" s="12">
        <v>86986877</v>
      </c>
      <c r="F149" s="12">
        <v>13153266360</v>
      </c>
    </row>
    <row r="150" spans="1:6">
      <c r="A150" s="10">
        <v>43486</v>
      </c>
      <c r="B150" s="11" t="s">
        <v>6</v>
      </c>
      <c r="C150" s="11" t="s">
        <v>274</v>
      </c>
      <c r="D150" s="11" t="s">
        <v>275</v>
      </c>
      <c r="E150" s="12">
        <v>86986877</v>
      </c>
      <c r="F150" s="12">
        <v>13153266360</v>
      </c>
    </row>
    <row r="151" spans="1:6">
      <c r="A151" s="10">
        <v>43487</v>
      </c>
      <c r="B151" s="11" t="s">
        <v>10</v>
      </c>
      <c r="C151" s="11" t="s">
        <v>274</v>
      </c>
      <c r="D151" s="11" t="s">
        <v>275</v>
      </c>
      <c r="E151" s="12">
        <v>86986877</v>
      </c>
      <c r="F151" s="12">
        <v>13153266360</v>
      </c>
    </row>
    <row r="152" spans="1:6">
      <c r="A152" s="10">
        <v>43488</v>
      </c>
      <c r="B152" s="11" t="s">
        <v>12</v>
      </c>
      <c r="C152" s="11" t="s">
        <v>274</v>
      </c>
      <c r="D152" s="11" t="s">
        <v>275</v>
      </c>
      <c r="E152" s="12">
        <v>86986877</v>
      </c>
      <c r="F152" s="12">
        <v>13153266360</v>
      </c>
    </row>
    <row r="153" spans="1:6">
      <c r="A153" s="10">
        <v>43489</v>
      </c>
      <c r="B153" s="11" t="s">
        <v>14</v>
      </c>
      <c r="C153" s="11" t="s">
        <v>274</v>
      </c>
      <c r="D153" s="11" t="s">
        <v>275</v>
      </c>
      <c r="E153" s="12">
        <v>86986877</v>
      </c>
      <c r="F153" s="12">
        <v>13153266360</v>
      </c>
    </row>
    <row r="154" spans="1:6">
      <c r="A154" s="10">
        <v>43490</v>
      </c>
      <c r="B154" s="11" t="s">
        <v>16</v>
      </c>
      <c r="C154" s="11" t="s">
        <v>274</v>
      </c>
      <c r="D154" s="11" t="s">
        <v>275</v>
      </c>
      <c r="E154" s="12">
        <v>86986877</v>
      </c>
      <c r="F154" s="12">
        <v>13153266360</v>
      </c>
    </row>
    <row r="155" spans="1:6">
      <c r="A155" s="10">
        <v>43491</v>
      </c>
      <c r="B155" s="11" t="s">
        <v>19</v>
      </c>
      <c r="C155" s="11" t="s">
        <v>276</v>
      </c>
      <c r="D155" s="11" t="s">
        <v>277</v>
      </c>
      <c r="E155" s="12">
        <v>86875716</v>
      </c>
      <c r="F155" s="12">
        <v>15853298716</v>
      </c>
    </row>
    <row r="156" spans="1:6">
      <c r="A156" s="10">
        <v>43492</v>
      </c>
      <c r="B156" s="11" t="s">
        <v>21</v>
      </c>
      <c r="C156" s="11" t="s">
        <v>276</v>
      </c>
      <c r="D156" s="11" t="s">
        <v>277</v>
      </c>
      <c r="E156" s="12">
        <v>86875716</v>
      </c>
      <c r="F156" s="12">
        <v>15853298716</v>
      </c>
    </row>
    <row r="157" spans="1:6">
      <c r="A157" s="10">
        <v>43493</v>
      </c>
      <c r="B157" s="11" t="s">
        <v>6</v>
      </c>
      <c r="C157" s="11" t="s">
        <v>276</v>
      </c>
      <c r="D157" s="11" t="s">
        <v>277</v>
      </c>
      <c r="E157" s="12">
        <v>86875716</v>
      </c>
      <c r="F157" s="12">
        <v>15853298716</v>
      </c>
    </row>
    <row r="158" spans="1:6">
      <c r="A158" s="10">
        <v>43494</v>
      </c>
      <c r="B158" s="11" t="s">
        <v>10</v>
      </c>
      <c r="C158" s="11" t="s">
        <v>276</v>
      </c>
      <c r="D158" s="11" t="s">
        <v>277</v>
      </c>
      <c r="E158" s="12">
        <v>86875716</v>
      </c>
      <c r="F158" s="12">
        <v>15853298716</v>
      </c>
    </row>
    <row r="159" spans="1:6">
      <c r="A159" s="10">
        <v>43495</v>
      </c>
      <c r="B159" s="11" t="s">
        <v>12</v>
      </c>
      <c r="C159" s="11" t="s">
        <v>276</v>
      </c>
      <c r="D159" s="11" t="s">
        <v>277</v>
      </c>
      <c r="E159" s="12">
        <v>86875716</v>
      </c>
      <c r="F159" s="12">
        <v>15853298716</v>
      </c>
    </row>
    <row r="160" spans="1:6">
      <c r="A160" s="10">
        <v>43496</v>
      </c>
      <c r="B160" s="11" t="s">
        <v>14</v>
      </c>
      <c r="C160" s="11" t="s">
        <v>276</v>
      </c>
      <c r="D160" s="11" t="s">
        <v>277</v>
      </c>
      <c r="E160" s="12">
        <v>86875716</v>
      </c>
      <c r="F160" s="12">
        <v>15853298716</v>
      </c>
    </row>
    <row r="161" spans="1:6">
      <c r="A161" s="10">
        <v>43497</v>
      </c>
      <c r="B161" s="11" t="s">
        <v>16</v>
      </c>
      <c r="C161" s="11" t="s">
        <v>278</v>
      </c>
      <c r="D161" s="11" t="s">
        <v>277</v>
      </c>
      <c r="E161" s="12">
        <v>86875716</v>
      </c>
      <c r="F161" s="12">
        <v>17866827280</v>
      </c>
    </row>
    <row r="162" spans="1:6">
      <c r="A162" s="10">
        <v>43498</v>
      </c>
      <c r="B162" s="11" t="s">
        <v>19</v>
      </c>
      <c r="C162" s="11" t="s">
        <v>278</v>
      </c>
      <c r="D162" s="11" t="s">
        <v>277</v>
      </c>
      <c r="E162" s="12">
        <v>86875716</v>
      </c>
      <c r="F162" s="12">
        <v>17866827280</v>
      </c>
    </row>
    <row r="163" spans="1:6">
      <c r="A163" s="10">
        <v>43499</v>
      </c>
      <c r="B163" s="11" t="s">
        <v>21</v>
      </c>
      <c r="C163" s="11" t="s">
        <v>278</v>
      </c>
      <c r="D163" s="11" t="s">
        <v>277</v>
      </c>
      <c r="E163" s="12">
        <v>86875716</v>
      </c>
      <c r="F163" s="12">
        <v>17866827280</v>
      </c>
    </row>
    <row r="164" spans="1:6">
      <c r="A164" s="10">
        <v>43507</v>
      </c>
      <c r="B164" s="11" t="s">
        <v>6</v>
      </c>
      <c r="C164" s="11" t="s">
        <v>279</v>
      </c>
      <c r="D164" s="11" t="s">
        <v>272</v>
      </c>
      <c r="E164" s="12">
        <v>85071029</v>
      </c>
      <c r="F164" s="12">
        <v>18669799688</v>
      </c>
    </row>
    <row r="165" spans="1:6">
      <c r="A165" s="10">
        <v>43508</v>
      </c>
      <c r="B165" s="11" t="s">
        <v>10</v>
      </c>
      <c r="C165" s="11" t="s">
        <v>279</v>
      </c>
      <c r="D165" s="11" t="s">
        <v>272</v>
      </c>
      <c r="E165" s="12">
        <v>85071029</v>
      </c>
      <c r="F165" s="12">
        <v>18669799688</v>
      </c>
    </row>
    <row r="166" spans="1:6">
      <c r="A166" s="10">
        <v>43509</v>
      </c>
      <c r="B166" s="11" t="s">
        <v>12</v>
      </c>
      <c r="C166" s="11" t="s">
        <v>279</v>
      </c>
      <c r="D166" s="11" t="s">
        <v>272</v>
      </c>
      <c r="E166" s="12">
        <v>85071029</v>
      </c>
      <c r="F166" s="12">
        <v>18669799688</v>
      </c>
    </row>
    <row r="167" spans="1:6">
      <c r="A167" s="10">
        <v>43510</v>
      </c>
      <c r="B167" s="11" t="s">
        <v>14</v>
      </c>
      <c r="C167" s="11" t="s">
        <v>279</v>
      </c>
      <c r="D167" s="11" t="s">
        <v>272</v>
      </c>
      <c r="E167" s="12">
        <v>85071029</v>
      </c>
      <c r="F167" s="12">
        <v>18669799688</v>
      </c>
    </row>
    <row r="168" spans="1:6">
      <c r="A168" s="10">
        <v>43511</v>
      </c>
      <c r="B168" s="11" t="s">
        <v>16</v>
      </c>
      <c r="C168" s="11" t="s">
        <v>279</v>
      </c>
      <c r="D168" s="11" t="s">
        <v>272</v>
      </c>
      <c r="E168" s="12">
        <v>85071029</v>
      </c>
      <c r="F168" s="12">
        <v>18669799688</v>
      </c>
    </row>
    <row r="169" spans="1:6">
      <c r="A169" s="10">
        <v>43512</v>
      </c>
      <c r="B169" s="11" t="s">
        <v>19</v>
      </c>
      <c r="C169" s="11" t="s">
        <v>273</v>
      </c>
      <c r="D169" s="11" t="s">
        <v>272</v>
      </c>
      <c r="E169" s="12">
        <v>85071028</v>
      </c>
      <c r="F169" s="12">
        <v>13687603112</v>
      </c>
    </row>
    <row r="170" spans="1:6">
      <c r="A170" s="10">
        <v>43513</v>
      </c>
      <c r="B170" s="11" t="s">
        <v>21</v>
      </c>
      <c r="C170" s="11" t="s">
        <v>273</v>
      </c>
      <c r="D170" s="11" t="s">
        <v>272</v>
      </c>
      <c r="E170" s="12">
        <v>85071028</v>
      </c>
      <c r="F170" s="12">
        <v>13687603112</v>
      </c>
    </row>
    <row r="171" spans="1:6">
      <c r="A171" s="10">
        <v>43514</v>
      </c>
      <c r="B171" s="11" t="s">
        <v>6</v>
      </c>
      <c r="C171" s="11" t="s">
        <v>273</v>
      </c>
      <c r="D171" s="11" t="s">
        <v>272</v>
      </c>
      <c r="E171" s="12">
        <v>85071028</v>
      </c>
      <c r="F171" s="12">
        <v>13687603112</v>
      </c>
    </row>
    <row r="172" spans="1:6">
      <c r="A172" s="10">
        <v>43515</v>
      </c>
      <c r="B172" s="11" t="s">
        <v>10</v>
      </c>
      <c r="C172" s="11" t="s">
        <v>273</v>
      </c>
      <c r="D172" s="11" t="s">
        <v>272</v>
      </c>
      <c r="E172" s="12">
        <v>85071028</v>
      </c>
      <c r="F172" s="12">
        <v>13687603112</v>
      </c>
    </row>
    <row r="173" spans="1:6">
      <c r="A173" s="10">
        <v>43516</v>
      </c>
      <c r="B173" s="11" t="s">
        <v>12</v>
      </c>
      <c r="C173" s="11" t="s">
        <v>273</v>
      </c>
      <c r="D173" s="11" t="s">
        <v>272</v>
      </c>
      <c r="E173" s="12">
        <v>85071028</v>
      </c>
      <c r="F173" s="12">
        <v>13687603112</v>
      </c>
    </row>
    <row r="174" spans="1:6">
      <c r="A174" s="10">
        <v>43517</v>
      </c>
      <c r="B174" s="11" t="s">
        <v>14</v>
      </c>
      <c r="C174" s="11" t="s">
        <v>278</v>
      </c>
      <c r="D174" s="11" t="s">
        <v>277</v>
      </c>
      <c r="E174" s="12">
        <v>86875716</v>
      </c>
      <c r="F174" s="12">
        <v>17866827280</v>
      </c>
    </row>
    <row r="175" spans="1:6">
      <c r="A175" s="10">
        <v>43518</v>
      </c>
      <c r="B175" s="11" t="s">
        <v>16</v>
      </c>
      <c r="C175" s="11" t="s">
        <v>278</v>
      </c>
      <c r="D175" s="11" t="s">
        <v>277</v>
      </c>
      <c r="E175" s="12">
        <v>86875716</v>
      </c>
      <c r="F175" s="12">
        <v>17866827280</v>
      </c>
    </row>
    <row r="176" spans="1:6">
      <c r="A176" s="10">
        <v>43519</v>
      </c>
      <c r="B176" s="11" t="s">
        <v>19</v>
      </c>
      <c r="C176" s="11" t="s">
        <v>278</v>
      </c>
      <c r="D176" s="11" t="s">
        <v>277</v>
      </c>
      <c r="E176" s="12">
        <v>86875716</v>
      </c>
      <c r="F176" s="12">
        <v>17866827280</v>
      </c>
    </row>
    <row r="177" s="3" customFormat="1" ht="14.25" spans="1:6">
      <c r="A177" s="31" t="s">
        <v>226</v>
      </c>
      <c r="B177" s="31" t="s">
        <v>227</v>
      </c>
      <c r="C177" s="31"/>
      <c r="D177" s="31"/>
      <c r="E177" s="31"/>
      <c r="F177" s="31"/>
    </row>
    <row r="179" s="2" customFormat="1" ht="20.25" spans="1:6">
      <c r="A179" s="29" t="s">
        <v>280</v>
      </c>
      <c r="B179" s="29"/>
      <c r="C179" s="29"/>
      <c r="D179" s="29"/>
      <c r="E179" s="29"/>
      <c r="F179" s="29"/>
    </row>
    <row r="180" ht="18.75" spans="1:6">
      <c r="A180" s="32" t="s">
        <v>1</v>
      </c>
      <c r="B180" s="9" t="s">
        <v>2</v>
      </c>
      <c r="C180" s="32" t="s">
        <v>185</v>
      </c>
      <c r="D180" s="32" t="s">
        <v>70</v>
      </c>
      <c r="E180" s="32" t="s">
        <v>186</v>
      </c>
      <c r="F180" s="32" t="s">
        <v>187</v>
      </c>
    </row>
    <row r="181" spans="1:6">
      <c r="A181" s="10">
        <v>40555</v>
      </c>
      <c r="B181" s="11" t="s">
        <v>19</v>
      </c>
      <c r="C181" s="11" t="s">
        <v>281</v>
      </c>
      <c r="D181" s="11" t="s">
        <v>282</v>
      </c>
      <c r="E181" s="12">
        <v>85071078</v>
      </c>
      <c r="F181" s="12">
        <v>15066801777</v>
      </c>
    </row>
    <row r="182" spans="1:6">
      <c r="A182" s="10">
        <v>40556</v>
      </c>
      <c r="B182" s="11" t="s">
        <v>21</v>
      </c>
      <c r="C182" s="11" t="s">
        <v>281</v>
      </c>
      <c r="D182" s="11" t="s">
        <v>282</v>
      </c>
      <c r="E182" s="12">
        <v>85071078</v>
      </c>
      <c r="F182" s="12">
        <v>15066801777</v>
      </c>
    </row>
    <row r="183" spans="1:6">
      <c r="A183" s="10">
        <v>40557</v>
      </c>
      <c r="B183" s="11" t="s">
        <v>6</v>
      </c>
      <c r="C183" s="11" t="s">
        <v>281</v>
      </c>
      <c r="D183" s="11" t="s">
        <v>282</v>
      </c>
      <c r="E183" s="12">
        <v>85071078</v>
      </c>
      <c r="F183" s="12">
        <v>15066801777</v>
      </c>
    </row>
    <row r="184" spans="1:6">
      <c r="A184" s="10">
        <v>40558</v>
      </c>
      <c r="B184" s="11" t="s">
        <v>10</v>
      </c>
      <c r="C184" s="11" t="s">
        <v>281</v>
      </c>
      <c r="D184" s="11" t="s">
        <v>282</v>
      </c>
      <c r="E184" s="12">
        <v>85071078</v>
      </c>
      <c r="F184" s="12">
        <v>15066801777</v>
      </c>
    </row>
    <row r="185" spans="1:6">
      <c r="A185" s="10">
        <v>40559</v>
      </c>
      <c r="B185" s="11" t="s">
        <v>12</v>
      </c>
      <c r="C185" s="11" t="s">
        <v>281</v>
      </c>
      <c r="D185" s="11" t="s">
        <v>282</v>
      </c>
      <c r="E185" s="12">
        <v>85071078</v>
      </c>
      <c r="F185" s="12">
        <v>15066801777</v>
      </c>
    </row>
    <row r="186" spans="1:6">
      <c r="A186" s="10">
        <v>40560</v>
      </c>
      <c r="B186" s="11" t="s">
        <v>14</v>
      </c>
      <c r="C186" s="11" t="s">
        <v>281</v>
      </c>
      <c r="D186" s="11" t="s">
        <v>282</v>
      </c>
      <c r="E186" s="12">
        <v>85071078</v>
      </c>
      <c r="F186" s="12">
        <v>15066801777</v>
      </c>
    </row>
    <row r="187" spans="1:6">
      <c r="A187" s="10">
        <v>40561</v>
      </c>
      <c r="B187" s="11" t="s">
        <v>16</v>
      </c>
      <c r="C187" s="11" t="s">
        <v>283</v>
      </c>
      <c r="D187" s="11" t="s">
        <v>282</v>
      </c>
      <c r="E187" s="12">
        <v>85071087</v>
      </c>
      <c r="F187" s="12">
        <v>13583271837</v>
      </c>
    </row>
    <row r="188" spans="1:6">
      <c r="A188" s="10">
        <v>40562</v>
      </c>
      <c r="B188" s="11" t="s">
        <v>19</v>
      </c>
      <c r="C188" s="11" t="s">
        <v>283</v>
      </c>
      <c r="D188" s="11" t="s">
        <v>282</v>
      </c>
      <c r="E188" s="12">
        <v>85071087</v>
      </c>
      <c r="F188" s="12">
        <v>13583271837</v>
      </c>
    </row>
    <row r="189" spans="1:6">
      <c r="A189" s="10">
        <v>40563</v>
      </c>
      <c r="B189" s="11" t="s">
        <v>21</v>
      </c>
      <c r="C189" s="11" t="s">
        <v>283</v>
      </c>
      <c r="D189" s="11" t="s">
        <v>282</v>
      </c>
      <c r="E189" s="12">
        <v>85071087</v>
      </c>
      <c r="F189" s="12">
        <v>13583271837</v>
      </c>
    </row>
    <row r="190" spans="1:6">
      <c r="A190" s="10">
        <v>40564</v>
      </c>
      <c r="B190" s="11" t="s">
        <v>6</v>
      </c>
      <c r="C190" s="11" t="s">
        <v>283</v>
      </c>
      <c r="D190" s="11" t="s">
        <v>282</v>
      </c>
      <c r="E190" s="12">
        <v>85071087</v>
      </c>
      <c r="F190" s="12">
        <v>13583271837</v>
      </c>
    </row>
    <row r="191" spans="1:6">
      <c r="A191" s="10">
        <v>40565</v>
      </c>
      <c r="B191" s="11" t="s">
        <v>10</v>
      </c>
      <c r="C191" s="11" t="s">
        <v>283</v>
      </c>
      <c r="D191" s="11" t="s">
        <v>282</v>
      </c>
      <c r="E191" s="12">
        <v>85071087</v>
      </c>
      <c r="F191" s="12">
        <v>13583271837</v>
      </c>
    </row>
    <row r="192" spans="1:6">
      <c r="A192" s="10">
        <v>40566</v>
      </c>
      <c r="B192" s="11" t="s">
        <v>12</v>
      </c>
      <c r="C192" s="11" t="s">
        <v>284</v>
      </c>
      <c r="D192" s="11" t="s">
        <v>285</v>
      </c>
      <c r="E192" s="12">
        <v>85071082</v>
      </c>
      <c r="F192" s="12">
        <v>15864291007</v>
      </c>
    </row>
    <row r="193" spans="1:6">
      <c r="A193" s="10">
        <v>40567</v>
      </c>
      <c r="B193" s="11" t="s">
        <v>14</v>
      </c>
      <c r="C193" s="11" t="s">
        <v>284</v>
      </c>
      <c r="D193" s="11" t="s">
        <v>285</v>
      </c>
      <c r="E193" s="12">
        <v>85071082</v>
      </c>
      <c r="F193" s="12">
        <v>15864291007</v>
      </c>
    </row>
    <row r="194" spans="1:6">
      <c r="A194" s="10">
        <v>40568</v>
      </c>
      <c r="B194" s="11" t="s">
        <v>16</v>
      </c>
      <c r="C194" s="11" t="s">
        <v>284</v>
      </c>
      <c r="D194" s="11" t="s">
        <v>285</v>
      </c>
      <c r="E194" s="12">
        <v>85071082</v>
      </c>
      <c r="F194" s="12">
        <v>15864291007</v>
      </c>
    </row>
    <row r="195" spans="1:6">
      <c r="A195" s="10">
        <v>40569</v>
      </c>
      <c r="B195" s="11" t="s">
        <v>19</v>
      </c>
      <c r="C195" s="11" t="s">
        <v>284</v>
      </c>
      <c r="D195" s="11" t="s">
        <v>285</v>
      </c>
      <c r="E195" s="12">
        <v>85071082</v>
      </c>
      <c r="F195" s="12">
        <v>15864291007</v>
      </c>
    </row>
    <row r="196" spans="1:6">
      <c r="A196" s="10">
        <v>40570</v>
      </c>
      <c r="B196" s="11" t="s">
        <v>21</v>
      </c>
      <c r="C196" s="11" t="s">
        <v>284</v>
      </c>
      <c r="D196" s="11" t="s">
        <v>285</v>
      </c>
      <c r="E196" s="12">
        <v>85071082</v>
      </c>
      <c r="F196" s="12">
        <v>15864291007</v>
      </c>
    </row>
    <row r="197" spans="1:6">
      <c r="A197" s="10">
        <v>40571</v>
      </c>
      <c r="B197" s="11" t="s">
        <v>6</v>
      </c>
      <c r="C197" s="11" t="s">
        <v>286</v>
      </c>
      <c r="D197" s="11" t="s">
        <v>282</v>
      </c>
      <c r="E197" s="12">
        <v>85071078</v>
      </c>
      <c r="F197" s="12">
        <v>13869828582</v>
      </c>
    </row>
    <row r="198" spans="1:6">
      <c r="A198" s="10">
        <v>40572</v>
      </c>
      <c r="B198" s="11" t="s">
        <v>10</v>
      </c>
      <c r="C198" s="11" t="s">
        <v>286</v>
      </c>
      <c r="D198" s="11" t="s">
        <v>282</v>
      </c>
      <c r="E198" s="12">
        <v>85071078</v>
      </c>
      <c r="F198" s="12">
        <v>13869828582</v>
      </c>
    </row>
    <row r="199" spans="1:6">
      <c r="A199" s="10">
        <v>40573</v>
      </c>
      <c r="B199" s="11" t="s">
        <v>12</v>
      </c>
      <c r="C199" s="11" t="s">
        <v>286</v>
      </c>
      <c r="D199" s="11" t="s">
        <v>282</v>
      </c>
      <c r="E199" s="12">
        <v>85071078</v>
      </c>
      <c r="F199" s="12">
        <v>13869828582</v>
      </c>
    </row>
    <row r="200" spans="1:6">
      <c r="A200" s="10">
        <v>40574</v>
      </c>
      <c r="B200" s="11" t="s">
        <v>14</v>
      </c>
      <c r="C200" s="11" t="s">
        <v>287</v>
      </c>
      <c r="D200" s="11" t="s">
        <v>285</v>
      </c>
      <c r="E200" s="12">
        <v>85071322</v>
      </c>
      <c r="F200" s="12">
        <v>13964833111</v>
      </c>
    </row>
    <row r="201" spans="1:6">
      <c r="A201" s="10">
        <v>40575</v>
      </c>
      <c r="B201" s="11" t="s">
        <v>16</v>
      </c>
      <c r="C201" s="11" t="s">
        <v>287</v>
      </c>
      <c r="D201" s="11" t="s">
        <v>285</v>
      </c>
      <c r="E201" s="12">
        <v>85071322</v>
      </c>
      <c r="F201" s="12">
        <v>13964833111</v>
      </c>
    </row>
    <row r="202" spans="1:6">
      <c r="A202" s="10">
        <v>40576</v>
      </c>
      <c r="B202" s="11" t="s">
        <v>19</v>
      </c>
      <c r="C202" s="11" t="s">
        <v>288</v>
      </c>
      <c r="D202" s="11" t="s">
        <v>282</v>
      </c>
      <c r="E202" s="12">
        <v>85071086</v>
      </c>
      <c r="F202" s="12">
        <v>13791820279</v>
      </c>
    </row>
    <row r="203" spans="1:6">
      <c r="A203" s="10">
        <v>40577</v>
      </c>
      <c r="B203" s="11" t="s">
        <v>21</v>
      </c>
      <c r="C203" s="11" t="s">
        <v>288</v>
      </c>
      <c r="D203" s="11" t="s">
        <v>282</v>
      </c>
      <c r="E203" s="12">
        <v>85071086</v>
      </c>
      <c r="F203" s="12">
        <v>13791820279</v>
      </c>
    </row>
    <row r="204" spans="1:6">
      <c r="A204" s="10">
        <v>40585</v>
      </c>
      <c r="B204" s="11" t="s">
        <v>6</v>
      </c>
      <c r="C204" s="11" t="s">
        <v>289</v>
      </c>
      <c r="D204" s="11" t="s">
        <v>290</v>
      </c>
      <c r="E204" s="12">
        <v>85071075</v>
      </c>
      <c r="F204" s="12">
        <v>13505320781</v>
      </c>
    </row>
    <row r="205" spans="1:6">
      <c r="A205" s="10">
        <v>40586</v>
      </c>
      <c r="B205" s="11" t="s">
        <v>10</v>
      </c>
      <c r="C205" s="11" t="s">
        <v>289</v>
      </c>
      <c r="D205" s="11" t="s">
        <v>290</v>
      </c>
      <c r="E205" s="12">
        <v>85071075</v>
      </c>
      <c r="F205" s="12">
        <v>13505320781</v>
      </c>
    </row>
    <row r="206" spans="1:6">
      <c r="A206" s="10">
        <v>40587</v>
      </c>
      <c r="B206" s="11" t="s">
        <v>12</v>
      </c>
      <c r="C206" s="11" t="s">
        <v>291</v>
      </c>
      <c r="D206" s="11" t="s">
        <v>285</v>
      </c>
      <c r="E206" s="12">
        <v>85071322</v>
      </c>
      <c r="F206" s="12">
        <v>13583275796</v>
      </c>
    </row>
    <row r="207" spans="1:6">
      <c r="A207" s="10">
        <v>40588</v>
      </c>
      <c r="B207" s="11" t="s">
        <v>14</v>
      </c>
      <c r="C207" s="11" t="s">
        <v>291</v>
      </c>
      <c r="D207" s="11" t="s">
        <v>285</v>
      </c>
      <c r="E207" s="12">
        <v>85071322</v>
      </c>
      <c r="F207" s="12">
        <v>13583275796</v>
      </c>
    </row>
    <row r="208" spans="1:6">
      <c r="A208" s="10">
        <v>40589</v>
      </c>
      <c r="B208" s="11" t="s">
        <v>16</v>
      </c>
      <c r="C208" s="11" t="s">
        <v>292</v>
      </c>
      <c r="D208" s="11" t="s">
        <v>293</v>
      </c>
      <c r="E208" s="12">
        <v>85071391</v>
      </c>
      <c r="F208" s="12">
        <v>15053261561</v>
      </c>
    </row>
    <row r="209" spans="1:6">
      <c r="A209" s="10">
        <v>40590</v>
      </c>
      <c r="B209" s="11" t="s">
        <v>19</v>
      </c>
      <c r="C209" s="11" t="s">
        <v>292</v>
      </c>
      <c r="D209" s="11" t="s">
        <v>293</v>
      </c>
      <c r="E209" s="12">
        <v>85071391</v>
      </c>
      <c r="F209" s="12">
        <v>15053261561</v>
      </c>
    </row>
    <row r="210" spans="1:6">
      <c r="A210" s="10">
        <v>40591</v>
      </c>
      <c r="B210" s="11" t="s">
        <v>21</v>
      </c>
      <c r="C210" s="11" t="s">
        <v>294</v>
      </c>
      <c r="D210" s="11" t="s">
        <v>282</v>
      </c>
      <c r="E210" s="12">
        <v>85071077</v>
      </c>
      <c r="F210" s="12">
        <v>15966883960</v>
      </c>
    </row>
    <row r="211" spans="1:6">
      <c r="A211" s="10">
        <v>40592</v>
      </c>
      <c r="B211" s="11" t="s">
        <v>6</v>
      </c>
      <c r="C211" s="11" t="s">
        <v>294</v>
      </c>
      <c r="D211" s="11" t="s">
        <v>282</v>
      </c>
      <c r="E211" s="12">
        <v>85071077</v>
      </c>
      <c r="F211" s="12">
        <v>15966883960</v>
      </c>
    </row>
    <row r="212" spans="1:6">
      <c r="A212" s="10">
        <v>40593</v>
      </c>
      <c r="B212" s="11" t="s">
        <v>10</v>
      </c>
      <c r="C212" s="11" t="s">
        <v>295</v>
      </c>
      <c r="D212" s="11" t="s">
        <v>285</v>
      </c>
      <c r="E212" s="12">
        <v>85071322</v>
      </c>
      <c r="F212" s="12">
        <v>13153292712</v>
      </c>
    </row>
    <row r="213" spans="1:6">
      <c r="A213" s="10">
        <v>40594</v>
      </c>
      <c r="B213" s="11" t="s">
        <v>12</v>
      </c>
      <c r="C213" s="11" t="s">
        <v>295</v>
      </c>
      <c r="D213" s="11" t="s">
        <v>285</v>
      </c>
      <c r="E213" s="12">
        <v>85071322</v>
      </c>
      <c r="F213" s="12">
        <v>13153292712</v>
      </c>
    </row>
    <row r="214" spans="1:6">
      <c r="A214" s="10">
        <v>40595</v>
      </c>
      <c r="B214" s="11" t="s">
        <v>14</v>
      </c>
      <c r="C214" s="11" t="s">
        <v>295</v>
      </c>
      <c r="D214" s="11" t="s">
        <v>285</v>
      </c>
      <c r="E214" s="12">
        <v>85071322</v>
      </c>
      <c r="F214" s="12">
        <v>13153292712</v>
      </c>
    </row>
    <row r="215" spans="1:6">
      <c r="A215" s="10">
        <v>40596</v>
      </c>
      <c r="B215" s="11" t="s">
        <v>16</v>
      </c>
      <c r="C215" s="11" t="s">
        <v>295</v>
      </c>
      <c r="D215" s="11" t="s">
        <v>285</v>
      </c>
      <c r="E215" s="12">
        <v>85071322</v>
      </c>
      <c r="F215" s="12">
        <v>13153292712</v>
      </c>
    </row>
    <row r="216" spans="1:6">
      <c r="A216" s="10">
        <v>40597</v>
      </c>
      <c r="B216" s="11" t="s">
        <v>19</v>
      </c>
      <c r="C216" s="11" t="s">
        <v>295</v>
      </c>
      <c r="D216" s="11" t="s">
        <v>285</v>
      </c>
      <c r="E216" s="12">
        <v>85071322</v>
      </c>
      <c r="F216" s="12">
        <v>13153292712</v>
      </c>
    </row>
    <row r="217" spans="1:6">
      <c r="A217" s="10">
        <v>40598</v>
      </c>
      <c r="B217" s="11" t="s">
        <v>21</v>
      </c>
      <c r="C217" s="11" t="s">
        <v>295</v>
      </c>
      <c r="D217" s="11" t="s">
        <v>285</v>
      </c>
      <c r="E217" s="12">
        <v>85071322</v>
      </c>
      <c r="F217" s="12">
        <v>13153292712</v>
      </c>
    </row>
    <row r="218" s="3" customFormat="1" ht="14.25" spans="1:6">
      <c r="A218" s="31" t="s">
        <v>226</v>
      </c>
      <c r="B218" s="31" t="s">
        <v>227</v>
      </c>
      <c r="C218" s="31"/>
      <c r="D218" s="31"/>
      <c r="E218" s="31"/>
      <c r="F218" s="31"/>
    </row>
    <row r="220" ht="20.25" spans="1:6">
      <c r="A220" s="8" t="s">
        <v>296</v>
      </c>
      <c r="B220" s="8"/>
      <c r="C220" s="8"/>
      <c r="D220" s="8"/>
      <c r="E220" s="8"/>
      <c r="F220" s="8"/>
    </row>
    <row r="221" ht="14.25" spans="1:6">
      <c r="A221" s="9" t="s">
        <v>1</v>
      </c>
      <c r="B221" s="9" t="s">
        <v>2</v>
      </c>
      <c r="C221" s="9" t="s">
        <v>185</v>
      </c>
      <c r="D221" s="9" t="s">
        <v>70</v>
      </c>
      <c r="E221" s="9" t="s">
        <v>186</v>
      </c>
      <c r="F221" s="9" t="s">
        <v>187</v>
      </c>
    </row>
    <row r="222" spans="1:6">
      <c r="A222" s="10">
        <v>43479</v>
      </c>
      <c r="B222" s="11" t="str">
        <f>TEXT(WEEKDAY(A222,1),"aaaa")</f>
        <v>星期一</v>
      </c>
      <c r="C222" s="11" t="s">
        <v>297</v>
      </c>
      <c r="D222" s="11" t="str">
        <f>VLOOKUP(C222,[1]学生处值班人员名单!$B$2:$E$21,2,FALSE)</f>
        <v>市北科技楼209</v>
      </c>
      <c r="E222" s="12">
        <f>VLOOKUP(C222,[1]学生处值班人员名单!$B$2:$E$21,3,FALSE)</f>
        <v>85071052</v>
      </c>
      <c r="F222" s="12">
        <f>VLOOKUP(C222,[1]学生处值班人员名单!$B$2:$E$21,4,FALSE)</f>
        <v>13969676296</v>
      </c>
    </row>
    <row r="223" spans="1:6">
      <c r="A223" s="10">
        <v>43480</v>
      </c>
      <c r="B223" s="11" t="str">
        <f t="shared" ref="B223:B256" si="2">TEXT(WEEKDAY(A223,1),"aaaa")</f>
        <v>星期二</v>
      </c>
      <c r="C223" s="11" t="s">
        <v>298</v>
      </c>
      <c r="D223" s="11" t="str">
        <f>VLOOKUP(C223,[1]学生处值班人员名单!$B$2:$E$21,2,FALSE)</f>
        <v>市北科技楼209</v>
      </c>
      <c r="E223" s="12">
        <f>VLOOKUP(C223,[1]学生处值班人员名单!$B$2:$E$21,3,FALSE)</f>
        <v>85071038</v>
      </c>
      <c r="F223" s="12">
        <f>VLOOKUP(C223,[1]学生处值班人员名单!$B$2:$E$21,4,FALSE)</f>
        <v>13668845997</v>
      </c>
    </row>
    <row r="224" spans="1:6">
      <c r="A224" s="10">
        <v>43481</v>
      </c>
      <c r="B224" s="11" t="str">
        <f t="shared" si="2"/>
        <v>星期三</v>
      </c>
      <c r="C224" s="11" t="s">
        <v>299</v>
      </c>
      <c r="D224" s="11" t="str">
        <f>VLOOKUP(C224,[1]学生处值班人员名单!$B$2:$E$21,2,FALSE)</f>
        <v>市北2号教学楼101</v>
      </c>
      <c r="E224" s="12">
        <f>VLOOKUP(C224,[1]学生处值班人员名单!$B$2:$E$21,3,FALSE)</f>
        <v>85071234</v>
      </c>
      <c r="F224" s="12">
        <f>VLOOKUP(C224,[1]学生处值班人员名单!$B$2:$E$21,4,FALSE)</f>
        <v>18560680925</v>
      </c>
    </row>
    <row r="225" spans="1:6">
      <c r="A225" s="10">
        <v>43482</v>
      </c>
      <c r="B225" s="11" t="str">
        <f t="shared" si="2"/>
        <v>星期四</v>
      </c>
      <c r="C225" s="11" t="s">
        <v>297</v>
      </c>
      <c r="D225" s="11" t="str">
        <f>VLOOKUP(C225,[1]学生处值班人员名单!$B$2:$E$21,2,FALSE)</f>
        <v>市北科技楼209</v>
      </c>
      <c r="E225" s="12">
        <f>VLOOKUP(C225,[1]学生处值班人员名单!$B$2:$E$21,3,FALSE)</f>
        <v>85071052</v>
      </c>
      <c r="F225" s="12">
        <f>VLOOKUP(C225,[1]学生处值班人员名单!$B$2:$E$21,4,FALSE)</f>
        <v>13969676296</v>
      </c>
    </row>
    <row r="226" spans="1:6">
      <c r="A226" s="10">
        <v>43483</v>
      </c>
      <c r="B226" s="11" t="str">
        <f t="shared" si="2"/>
        <v>星期五</v>
      </c>
      <c r="C226" s="11" t="s">
        <v>300</v>
      </c>
      <c r="D226" s="11" t="str">
        <f>VLOOKUP(C226,[1]学生处值班人员名单!$B$2:$E$21,2,FALSE)</f>
        <v>市北科技楼209</v>
      </c>
      <c r="E226" s="12" t="str">
        <f>VLOOKUP(C226,[1]学生处值班人员名单!$B$2:$E$21,3,FALSE)</f>
        <v>85071052</v>
      </c>
      <c r="F226" s="12">
        <f>VLOOKUP(C226,[1]学生处值班人员名单!$B$2:$E$21,4,FALSE)</f>
        <v>15064220313</v>
      </c>
    </row>
    <row r="227" spans="1:6">
      <c r="A227" s="10">
        <v>43484</v>
      </c>
      <c r="B227" s="11" t="str">
        <f t="shared" si="2"/>
        <v>星期六</v>
      </c>
      <c r="C227" s="11" t="s">
        <v>301</v>
      </c>
      <c r="D227" s="11" t="str">
        <f>VLOOKUP(C227,[1]学生处值班人员名单!$B$2:$E$21,2,FALSE)</f>
        <v>嘉陵江路主教学楼A302</v>
      </c>
      <c r="E227" s="12">
        <f>VLOOKUP(C227,[1]学生处值班人员名单!$B$2:$E$21,3,FALSE)</f>
        <v>86859000</v>
      </c>
      <c r="F227" s="12">
        <f>VLOOKUP(C227,[1]学生处值班人员名单!$B$2:$E$21,4,FALSE)</f>
        <v>13615326018</v>
      </c>
    </row>
    <row r="228" spans="1:6">
      <c r="A228" s="10">
        <v>43485</v>
      </c>
      <c r="B228" s="11" t="str">
        <f t="shared" si="2"/>
        <v>星期日</v>
      </c>
      <c r="C228" s="11" t="s">
        <v>302</v>
      </c>
      <c r="D228" s="11" t="str">
        <f>VLOOKUP(C228,[1]学生处值班人员名单!$B$2:$E$21,2,FALSE)</f>
        <v>市北山东路学生公寓综合管理办公室</v>
      </c>
      <c r="E228" s="12">
        <f>VLOOKUP(C228,[1]学生处值班人员名单!$B$2:$E$21,3,FALSE)</f>
        <v>85071055</v>
      </c>
      <c r="F228" s="12">
        <f>VLOOKUP(C228,[1]学生处值班人员名单!$B$2:$E$21,4,FALSE)</f>
        <v>13698672209</v>
      </c>
    </row>
    <row r="229" spans="1:6">
      <c r="A229" s="10">
        <v>43486</v>
      </c>
      <c r="B229" s="11" t="str">
        <f t="shared" si="2"/>
        <v>星期一</v>
      </c>
      <c r="C229" s="11" t="s">
        <v>303</v>
      </c>
      <c r="D229" s="11" t="str">
        <f>VLOOKUP(C229,[1]学生处值班人员名单!$B$2:$E$21,2,FALSE)</f>
        <v>市北2号教学楼101</v>
      </c>
      <c r="E229" s="12">
        <f>VLOOKUP(C229,[1]学生处值班人员名单!$B$2:$E$21,3,FALSE)</f>
        <v>85071234</v>
      </c>
      <c r="F229" s="12">
        <f>VLOOKUP(C229,[1]学生处值班人员名单!$B$2:$E$21,4,FALSE)</f>
        <v>15653292279</v>
      </c>
    </row>
    <row r="230" spans="1:6">
      <c r="A230" s="10">
        <v>43487</v>
      </c>
      <c r="B230" s="11" t="str">
        <f t="shared" si="2"/>
        <v>星期二</v>
      </c>
      <c r="C230" s="11" t="s">
        <v>304</v>
      </c>
      <c r="D230" s="11" t="str">
        <f>VLOOKUP(C230,[1]学生处值班人员名单!$B$2:$E$21,2,FALSE)</f>
        <v>长江路一教233</v>
      </c>
      <c r="E230" s="12">
        <f>VLOOKUP(C230,[1]学生处值班人员名单!$B$2:$E$21,3,FALSE)</f>
        <v>86877000</v>
      </c>
      <c r="F230" s="12">
        <f>VLOOKUP(C230,[1]学生处值班人员名单!$B$2:$E$21,4,FALSE)</f>
        <v>13589288080</v>
      </c>
    </row>
    <row r="231" spans="1:6">
      <c r="A231" s="10">
        <v>43488</v>
      </c>
      <c r="B231" s="11" t="str">
        <f t="shared" si="2"/>
        <v>星期三</v>
      </c>
      <c r="C231" s="11" t="s">
        <v>305</v>
      </c>
      <c r="D231" s="11" t="str">
        <f>VLOOKUP(C231,[1]学生处值班人员名单!$B$2:$E$21,2,FALSE)</f>
        <v>嘉陵江路主教学楼A304</v>
      </c>
      <c r="E231" s="12">
        <f>VLOOKUP(C231,[1]学生处值班人员名单!$B$2:$E$21,3,FALSE)</f>
        <v>68975763</v>
      </c>
      <c r="F231" s="12" t="str">
        <f>VLOOKUP(C231,[1]学生处值班人员名单!$B$2:$E$21,4,FALSE)</f>
        <v>17669520678</v>
      </c>
    </row>
    <row r="232" spans="1:6">
      <c r="A232" s="10">
        <v>43489</v>
      </c>
      <c r="B232" s="11" t="str">
        <f t="shared" si="2"/>
        <v>星期四</v>
      </c>
      <c r="C232" s="11" t="s">
        <v>305</v>
      </c>
      <c r="D232" s="11" t="str">
        <f>VLOOKUP(C232,[1]学生处值班人员名单!$B$2:$E$21,2,FALSE)</f>
        <v>嘉陵江路主教学楼A304</v>
      </c>
      <c r="E232" s="12">
        <f>VLOOKUP(C232,[1]学生处值班人员名单!$B$2:$E$21,3,FALSE)</f>
        <v>68975763</v>
      </c>
      <c r="F232" s="12" t="str">
        <f>VLOOKUP(C232,[1]学生处值班人员名单!$B$2:$E$21,4,FALSE)</f>
        <v>17669520678</v>
      </c>
    </row>
    <row r="233" spans="1:6">
      <c r="A233" s="10">
        <v>43490</v>
      </c>
      <c r="B233" s="11" t="str">
        <f t="shared" si="2"/>
        <v>星期五</v>
      </c>
      <c r="C233" s="11" t="s">
        <v>306</v>
      </c>
      <c r="D233" s="11" t="str">
        <f>VLOOKUP(C233,[1]学生处值班人员名单!$B$2:$E$21,2,FALSE)</f>
        <v>市北科技楼209</v>
      </c>
      <c r="E233" s="12" t="str">
        <f>VLOOKUP(C233,[1]学生处值班人员名单!$B$2:$E$21,3,FALSE)</f>
        <v>85071052</v>
      </c>
      <c r="F233" s="12" t="str">
        <f>VLOOKUP(C233,[1]学生处值班人员名单!$B$2:$E$21,4,FALSE)</f>
        <v>17660221789</v>
      </c>
    </row>
    <row r="234" spans="1:6">
      <c r="A234" s="10">
        <v>43491</v>
      </c>
      <c r="B234" s="11" t="str">
        <f t="shared" si="2"/>
        <v>星期六</v>
      </c>
      <c r="C234" s="11" t="s">
        <v>307</v>
      </c>
      <c r="D234" s="11" t="str">
        <f>VLOOKUP(C234,[1]学生处值班人员名单!$B$2:$E$21,2,FALSE)</f>
        <v>图书科技楼102</v>
      </c>
      <c r="E234" s="12" t="str">
        <f>VLOOKUP(C234,[1]学生处值班人员名单!$B$2:$E$21,3,FALSE)</f>
        <v>85071033</v>
      </c>
      <c r="F234" s="12">
        <f>VLOOKUP(C234,[1]学生处值班人员名单!$B$2:$E$21,4,FALSE)</f>
        <v>13964866486</v>
      </c>
    </row>
    <row r="235" spans="1:6">
      <c r="A235" s="10">
        <v>43492</v>
      </c>
      <c r="B235" s="11" t="str">
        <f t="shared" si="2"/>
        <v>星期日</v>
      </c>
      <c r="C235" s="11" t="s">
        <v>308</v>
      </c>
      <c r="D235" s="11" t="str">
        <f>VLOOKUP(C235,[1]学生处值班人员名单!$B$2:$E$21,2,FALSE)</f>
        <v>长江路1教351</v>
      </c>
      <c r="E235" s="12">
        <f>VLOOKUP(C235,[1]学生处值班人员名单!$B$2:$E$21,3,FALSE)</f>
        <v>86879922</v>
      </c>
      <c r="F235" s="12">
        <f>VLOOKUP(C235,[1]学生处值班人员名单!$B$2:$E$21,4,FALSE)</f>
        <v>13963909522</v>
      </c>
    </row>
    <row r="236" spans="1:6">
      <c r="A236" s="10">
        <v>43493</v>
      </c>
      <c r="B236" s="11" t="str">
        <f t="shared" si="2"/>
        <v>星期一</v>
      </c>
      <c r="C236" s="11" t="s">
        <v>309</v>
      </c>
      <c r="D236" s="11" t="str">
        <f>VLOOKUP(C236,[1]学生处值班人员名单!$B$2:$E$21,2,FALSE)</f>
        <v>市北科技楼102</v>
      </c>
      <c r="E236" s="12">
        <f>VLOOKUP(C236,[1]学生处值班人员名单!$B$2:$E$21,3,FALSE)</f>
        <v>85071037</v>
      </c>
      <c r="F236" s="12">
        <f>VLOOKUP(C236,[1]学生处值班人员名单!$B$2:$E$21,4,FALSE)</f>
        <v>13969832469</v>
      </c>
    </row>
    <row r="237" spans="1:6">
      <c r="A237" s="10">
        <v>43494</v>
      </c>
      <c r="B237" s="11" t="str">
        <f t="shared" si="2"/>
        <v>星期二</v>
      </c>
      <c r="C237" s="11" t="s">
        <v>310</v>
      </c>
      <c r="D237" s="11" t="str">
        <f>VLOOKUP(C237,[1]学生处值班人员名单!$B$2:$E$21,2,FALSE)</f>
        <v>嘉陵江路主教学楼A303</v>
      </c>
      <c r="E237" s="12" t="str">
        <f>VLOOKUP(C237,[1]学生处值班人员名单!$B$2:$E$21,3,FALSE)</f>
        <v>68052337</v>
      </c>
      <c r="F237" s="12">
        <f>VLOOKUP(C237,[1]学生处值班人员名单!$B$2:$E$21,4,FALSE)</f>
        <v>13953298829</v>
      </c>
    </row>
    <row r="238" spans="1:6">
      <c r="A238" s="10">
        <v>43495</v>
      </c>
      <c r="B238" s="11" t="str">
        <f t="shared" si="2"/>
        <v>星期三</v>
      </c>
      <c r="C238" s="11" t="s">
        <v>311</v>
      </c>
      <c r="D238" s="11" t="str">
        <f>VLOOKUP(C238,[1]学生处值班人员名单!$B$2:$E$21,2,FALSE)</f>
        <v>市北科技楼209</v>
      </c>
      <c r="E238" s="12">
        <f>VLOOKUP(C238,[1]学生处值班人员名单!$B$2:$E$21,3,FALSE)</f>
        <v>85071052</v>
      </c>
      <c r="F238" s="12">
        <f>VLOOKUP(C238,[1]学生处值班人员名单!$B$2:$E$21,4,FALSE)</f>
        <v>18353270951</v>
      </c>
    </row>
    <row r="239" spans="1:6">
      <c r="A239" s="10">
        <v>43496</v>
      </c>
      <c r="B239" s="11" t="str">
        <f t="shared" si="2"/>
        <v>星期四</v>
      </c>
      <c r="C239" s="11" t="s">
        <v>312</v>
      </c>
      <c r="D239" s="11" t="str">
        <f>VLOOKUP(C239,[1]学生处值班人员名单!$B$2:$E$21,2,FALSE)</f>
        <v>嘉陵江路5#103</v>
      </c>
      <c r="E239" s="12" t="str">
        <f>VLOOKUP(C239,[1]学生处值班人员名单!$B$2:$E$21,3,FALSE)</f>
        <v>68052236</v>
      </c>
      <c r="F239" s="12">
        <f>VLOOKUP(C239,[1]学生处值班人员名单!$B$2:$E$21,4,FALSE)</f>
        <v>13705426411</v>
      </c>
    </row>
    <row r="240" spans="1:6">
      <c r="A240" s="10">
        <v>43497</v>
      </c>
      <c r="B240" s="11" t="str">
        <f t="shared" si="2"/>
        <v>星期五</v>
      </c>
      <c r="C240" s="11" t="s">
        <v>313</v>
      </c>
      <c r="D240" s="11" t="str">
        <f>VLOOKUP(C240,[1]学生处值班人员名单!$B$2:$E$21,2,FALSE)</f>
        <v>长江路6公寓管理中心</v>
      </c>
      <c r="E240" s="12">
        <f>VLOOKUP(C240,[1]学生处值班人员名单!$B$2:$E$21,3,FALSE)</f>
        <v>86875782</v>
      </c>
      <c r="F240" s="12">
        <f>VLOOKUP(C240,[1]学生处值班人员名单!$B$2:$E$21,4,FALSE)</f>
        <v>13869808807</v>
      </c>
    </row>
    <row r="241" spans="1:6">
      <c r="A241" s="10">
        <v>43498</v>
      </c>
      <c r="B241" s="11" t="str">
        <f t="shared" si="2"/>
        <v>星期六</v>
      </c>
      <c r="C241" s="11" t="s">
        <v>314</v>
      </c>
      <c r="D241" s="11" t="str">
        <f>VLOOKUP(C241,[1]学生处值班人员名单!$B$2:$E$21,2,FALSE)</f>
        <v>市北科技楼102</v>
      </c>
      <c r="E241" s="12">
        <f>VLOOKUP(C241,[1]学生处值班人员名单!$B$2:$E$21,3,FALSE)</f>
        <v>85071550</v>
      </c>
      <c r="F241" s="12">
        <f>VLOOKUP(C241,[1]学生处值班人员名单!$B$2:$E$21,4,FALSE)</f>
        <v>15820089853</v>
      </c>
    </row>
    <row r="242" spans="1:6">
      <c r="A242" s="10">
        <v>43499</v>
      </c>
      <c r="B242" s="11" t="str">
        <f t="shared" si="2"/>
        <v>星期日</v>
      </c>
      <c r="C242" s="11" t="s">
        <v>315</v>
      </c>
      <c r="D242" s="11" t="s">
        <v>316</v>
      </c>
      <c r="E242" s="12">
        <v>85071052</v>
      </c>
      <c r="F242" s="12">
        <f>VLOOKUP(C242,[1]学生处值班人员名单!$B$2:$E$21,4,FALSE)</f>
        <v>15610062251</v>
      </c>
    </row>
    <row r="243" spans="1:6">
      <c r="A243" s="10">
        <v>43507</v>
      </c>
      <c r="B243" s="11" t="str">
        <f t="shared" si="2"/>
        <v>星期一</v>
      </c>
      <c r="C243" s="11" t="s">
        <v>306</v>
      </c>
      <c r="D243" s="11" t="str">
        <f>VLOOKUP(C243,[1]学生处值班人员名单!$B$2:$E$21,2,FALSE)</f>
        <v>市北科技楼209</v>
      </c>
      <c r="E243" s="12" t="str">
        <f>VLOOKUP(C243,[1]学生处值班人员名单!$B$2:$E$21,3,FALSE)</f>
        <v>85071052</v>
      </c>
      <c r="F243" s="12" t="str">
        <f>VLOOKUP(C243,[1]学生处值班人员名单!$B$2:$E$21,4,FALSE)</f>
        <v>17660221789</v>
      </c>
    </row>
    <row r="244" spans="1:6">
      <c r="A244" s="10">
        <v>43508</v>
      </c>
      <c r="B244" s="11" t="str">
        <f t="shared" si="2"/>
        <v>星期二</v>
      </c>
      <c r="C244" s="11" t="s">
        <v>299</v>
      </c>
      <c r="D244" s="11" t="str">
        <f>VLOOKUP(C244,[1]学生处值班人员名单!$B$2:$E$21,2,FALSE)</f>
        <v>市北2号教学楼101</v>
      </c>
      <c r="E244" s="12">
        <f>VLOOKUP(C244,[1]学生处值班人员名单!$B$2:$E$21,3,FALSE)</f>
        <v>85071234</v>
      </c>
      <c r="F244" s="12">
        <f>VLOOKUP(C244,[1]学生处值班人员名单!$B$2:$E$21,4,FALSE)</f>
        <v>18560680925</v>
      </c>
    </row>
    <row r="245" spans="1:6">
      <c r="A245" s="10">
        <v>43509</v>
      </c>
      <c r="B245" s="11" t="str">
        <f t="shared" si="2"/>
        <v>星期三</v>
      </c>
      <c r="C245" s="11" t="s">
        <v>315</v>
      </c>
      <c r="D245" s="11" t="str">
        <f>VLOOKUP(C245,[1]学生处值班人员名单!$B$2:$E$21,2,FALSE)</f>
        <v>市北科技楼209</v>
      </c>
      <c r="E245" s="12" t="str">
        <f>VLOOKUP(C245,[1]学生处值班人员名单!$B$2:$E$21,3,FALSE)</f>
        <v>85071052</v>
      </c>
      <c r="F245" s="12">
        <f>VLOOKUP(C245,[1]学生处值班人员名单!$B$2:$E$21,4,FALSE)</f>
        <v>15610062251</v>
      </c>
    </row>
    <row r="246" spans="1:6">
      <c r="A246" s="10">
        <v>43510</v>
      </c>
      <c r="B246" s="11" t="str">
        <f t="shared" si="2"/>
        <v>星期四</v>
      </c>
      <c r="C246" s="11" t="s">
        <v>300</v>
      </c>
      <c r="D246" s="11" t="str">
        <f>VLOOKUP(C246,[1]学生处值班人员名单!$B$2:$E$21,2,FALSE)</f>
        <v>市北科技楼209</v>
      </c>
      <c r="E246" s="12" t="str">
        <f>VLOOKUP(C246,[1]学生处值班人员名单!$B$2:$E$21,3,FALSE)</f>
        <v>85071052</v>
      </c>
      <c r="F246" s="12">
        <f>VLOOKUP(C246,[1]学生处值班人员名单!$B$2:$E$21,4,FALSE)</f>
        <v>15064220313</v>
      </c>
    </row>
    <row r="247" spans="1:6">
      <c r="A247" s="10">
        <v>43511</v>
      </c>
      <c r="B247" s="11" t="str">
        <f t="shared" si="2"/>
        <v>星期五</v>
      </c>
      <c r="C247" s="11" t="s">
        <v>301</v>
      </c>
      <c r="D247" s="11" t="str">
        <f>VLOOKUP(C247,[1]学生处值班人员名单!$B$2:$E$21,2,FALSE)</f>
        <v>嘉陵江路主教学楼A302</v>
      </c>
      <c r="E247" s="12">
        <f>VLOOKUP(C247,[1]学生处值班人员名单!$B$2:$E$21,3,FALSE)</f>
        <v>86859000</v>
      </c>
      <c r="F247" s="12">
        <f>VLOOKUP(C247,[1]学生处值班人员名单!$B$2:$E$21,4,FALSE)</f>
        <v>13615326018</v>
      </c>
    </row>
    <row r="248" spans="1:6">
      <c r="A248" s="10">
        <v>43512</v>
      </c>
      <c r="B248" s="11" t="str">
        <f t="shared" si="2"/>
        <v>星期六</v>
      </c>
      <c r="C248" s="11" t="s">
        <v>302</v>
      </c>
      <c r="D248" s="11" t="str">
        <f>VLOOKUP(C248,[1]学生处值班人员名单!$B$2:$E$21,2,FALSE)</f>
        <v>市北山东路学生公寓综合管理办公室</v>
      </c>
      <c r="E248" s="12">
        <f>VLOOKUP(C248,[1]学生处值班人员名单!$B$2:$E$21,3,FALSE)</f>
        <v>85071055</v>
      </c>
      <c r="F248" s="12">
        <f>VLOOKUP(C248,[1]学生处值班人员名单!$B$2:$E$21,4,FALSE)</f>
        <v>13698672209</v>
      </c>
    </row>
    <row r="249" spans="1:6">
      <c r="A249" s="10">
        <v>43513</v>
      </c>
      <c r="B249" s="11" t="str">
        <f t="shared" si="2"/>
        <v>星期日</v>
      </c>
      <c r="C249" s="11" t="s">
        <v>303</v>
      </c>
      <c r="D249" s="11" t="str">
        <f>VLOOKUP(C249,[1]学生处值班人员名单!$B$2:$E$21,2,FALSE)</f>
        <v>市北2号教学楼101</v>
      </c>
      <c r="E249" s="12">
        <f>VLOOKUP(C249,[1]学生处值班人员名单!$B$2:$E$21,3,FALSE)</f>
        <v>85071234</v>
      </c>
      <c r="F249" s="12">
        <f>VLOOKUP(C249,[1]学生处值班人员名单!$B$2:$E$21,4,FALSE)</f>
        <v>15653292279</v>
      </c>
    </row>
    <row r="250" spans="1:6">
      <c r="A250" s="10">
        <v>43514</v>
      </c>
      <c r="B250" s="11" t="str">
        <f t="shared" si="2"/>
        <v>星期一</v>
      </c>
      <c r="C250" s="11" t="s">
        <v>304</v>
      </c>
      <c r="D250" s="11" t="str">
        <f>VLOOKUP(C250,[1]学生处值班人员名单!$B$2:$E$21,2,FALSE)</f>
        <v>长江路一教233</v>
      </c>
      <c r="E250" s="12">
        <f>VLOOKUP(C250,[1]学生处值班人员名单!$B$2:$E$21,3,FALSE)</f>
        <v>86877000</v>
      </c>
      <c r="F250" s="12">
        <f>VLOOKUP(C250,[1]学生处值班人员名单!$B$2:$E$21,4,FALSE)</f>
        <v>13589288080</v>
      </c>
    </row>
    <row r="251" spans="1:6">
      <c r="A251" s="10">
        <v>43515</v>
      </c>
      <c r="B251" s="11" t="str">
        <f t="shared" si="2"/>
        <v>星期二</v>
      </c>
      <c r="C251" s="11" t="s">
        <v>317</v>
      </c>
      <c r="D251" s="11" t="str">
        <f>VLOOKUP(C251,[1]学生处值班人员名单!$B$2:$E$21,2,FALSE)</f>
        <v>长江路一教235</v>
      </c>
      <c r="E251" s="12" t="str">
        <f>VLOOKUP(C251,[1]学生处值班人员名单!$B$2:$E$21,3,FALSE)</f>
        <v>85070819</v>
      </c>
      <c r="F251" s="12">
        <f>VLOOKUP(C251,[1]学生处值班人员名单!$B$2:$E$21,4,FALSE)</f>
        <v>17806270903</v>
      </c>
    </row>
    <row r="252" spans="1:6">
      <c r="A252" s="10">
        <v>43516</v>
      </c>
      <c r="B252" s="11" t="str">
        <f t="shared" si="2"/>
        <v>星期三</v>
      </c>
      <c r="C252" s="11" t="s">
        <v>317</v>
      </c>
      <c r="D252" s="11" t="str">
        <f>VLOOKUP(C252,[1]学生处值班人员名单!$B$2:$E$21,2,FALSE)</f>
        <v>长江路一教235</v>
      </c>
      <c r="E252" s="12" t="str">
        <f>VLOOKUP(C252,[1]学生处值班人员名单!$B$2:$E$21,3,FALSE)</f>
        <v>85070819</v>
      </c>
      <c r="F252" s="12">
        <f>VLOOKUP(C252,[1]学生处值班人员名单!$B$2:$E$21,4,FALSE)</f>
        <v>17806270903</v>
      </c>
    </row>
    <row r="253" spans="1:6">
      <c r="A253" s="10">
        <v>43517</v>
      </c>
      <c r="B253" s="11" t="str">
        <f t="shared" si="2"/>
        <v>星期四</v>
      </c>
      <c r="C253" s="11" t="s">
        <v>298</v>
      </c>
      <c r="D253" s="11" t="str">
        <f>VLOOKUP(C253,[1]学生处值班人员名单!$B$2:$E$21,2,FALSE)</f>
        <v>市北科技楼209</v>
      </c>
      <c r="E253" s="12">
        <f>VLOOKUP(C253,[1]学生处值班人员名单!$B$2:$E$21,3,FALSE)</f>
        <v>85071038</v>
      </c>
      <c r="F253" s="12">
        <f>VLOOKUP(C253,[1]学生处值班人员名单!$B$2:$E$21,4,FALSE)</f>
        <v>13668845997</v>
      </c>
    </row>
    <row r="254" spans="1:6">
      <c r="A254" s="10">
        <v>43518</v>
      </c>
      <c r="B254" s="11" t="str">
        <f t="shared" si="2"/>
        <v>星期五</v>
      </c>
      <c r="C254" s="11" t="s">
        <v>308</v>
      </c>
      <c r="D254" s="11" t="str">
        <f>VLOOKUP(C254,[1]学生处值班人员名单!$B$2:$E$21,2,FALSE)</f>
        <v>长江路1教351</v>
      </c>
      <c r="E254" s="12">
        <f>VLOOKUP(C254,[1]学生处值班人员名单!$B$2:$E$21,3,FALSE)</f>
        <v>86879922</v>
      </c>
      <c r="F254" s="12">
        <f>VLOOKUP(C254,[1]学生处值班人员名单!$B$2:$E$21,4,FALSE)</f>
        <v>13963909522</v>
      </c>
    </row>
    <row r="255" spans="1:6">
      <c r="A255" s="10">
        <v>43519</v>
      </c>
      <c r="B255" s="11" t="str">
        <f t="shared" si="2"/>
        <v>星期六</v>
      </c>
      <c r="C255" s="11" t="s">
        <v>309</v>
      </c>
      <c r="D255" s="11" t="str">
        <f>VLOOKUP(C255,[1]学生处值班人员名单!$B$2:$E$21,2,FALSE)</f>
        <v>市北科技楼102</v>
      </c>
      <c r="E255" s="12">
        <f>VLOOKUP(C255,[1]学生处值班人员名单!$B$2:$E$21,3,FALSE)</f>
        <v>85071037</v>
      </c>
      <c r="F255" s="12">
        <f>VLOOKUP(C255,[1]学生处值班人员名单!$B$2:$E$21,4,FALSE)</f>
        <v>13969832469</v>
      </c>
    </row>
    <row r="256" spans="1:6">
      <c r="A256" s="10">
        <v>43520</v>
      </c>
      <c r="B256" s="11" t="str">
        <f t="shared" si="2"/>
        <v>星期日</v>
      </c>
      <c r="C256" s="11" t="s">
        <v>310</v>
      </c>
      <c r="D256" s="11" t="str">
        <f>VLOOKUP(C256,[1]学生处值班人员名单!$B$2:$E$21,2,FALSE)</f>
        <v>嘉陵江路主教学楼A303</v>
      </c>
      <c r="E256" s="12" t="str">
        <f>VLOOKUP(C256,[1]学生处值班人员名单!$B$2:$E$21,3,FALSE)</f>
        <v>68052337</v>
      </c>
      <c r="F256" s="12">
        <f>VLOOKUP(C256,[1]学生处值班人员名单!$B$2:$E$21,4,FALSE)</f>
        <v>13953298829</v>
      </c>
    </row>
    <row r="257" s="3" customFormat="1" ht="14.25" spans="1:6">
      <c r="A257" s="31" t="s">
        <v>226</v>
      </c>
      <c r="B257" s="31" t="s">
        <v>227</v>
      </c>
      <c r="C257" s="31"/>
      <c r="D257" s="31"/>
      <c r="E257" s="31"/>
      <c r="F257" s="31"/>
    </row>
    <row r="259" ht="20.25" spans="1:6">
      <c r="A259" s="33" t="s">
        <v>318</v>
      </c>
      <c r="B259" s="33"/>
      <c r="C259" s="33"/>
      <c r="D259" s="33"/>
      <c r="E259" s="33"/>
      <c r="F259" s="33"/>
    </row>
    <row r="260" ht="14.25" spans="1:6">
      <c r="A260" s="9" t="s">
        <v>1</v>
      </c>
      <c r="B260" s="9" t="s">
        <v>2</v>
      </c>
      <c r="C260" s="9" t="s">
        <v>185</v>
      </c>
      <c r="D260" s="9" t="s">
        <v>70</v>
      </c>
      <c r="E260" s="9" t="s">
        <v>186</v>
      </c>
      <c r="F260" s="9" t="s">
        <v>187</v>
      </c>
    </row>
    <row r="261" ht="27" spans="1:6">
      <c r="A261" s="10" t="s">
        <v>319</v>
      </c>
      <c r="B261" s="11"/>
      <c r="C261" s="11" t="s">
        <v>320</v>
      </c>
      <c r="D261" s="11" t="s">
        <v>321</v>
      </c>
      <c r="E261" s="12">
        <v>85071988</v>
      </c>
      <c r="F261" s="12">
        <v>85071619</v>
      </c>
    </row>
    <row r="262" ht="27" spans="1:6">
      <c r="A262" s="10" t="s">
        <v>322</v>
      </c>
      <c r="B262" s="11"/>
      <c r="C262" s="11" t="s">
        <v>323</v>
      </c>
      <c r="D262" s="11" t="s">
        <v>321</v>
      </c>
      <c r="E262" s="12">
        <v>85071988</v>
      </c>
      <c r="F262" s="12">
        <v>13505428285</v>
      </c>
    </row>
    <row r="263" ht="27" spans="1:6">
      <c r="A263" s="10" t="s">
        <v>324</v>
      </c>
      <c r="B263" s="11"/>
      <c r="C263" s="11" t="s">
        <v>325</v>
      </c>
      <c r="D263" s="11" t="s">
        <v>321</v>
      </c>
      <c r="E263" s="12">
        <v>85071619</v>
      </c>
      <c r="F263" s="12">
        <v>13864223813</v>
      </c>
    </row>
    <row r="264" ht="27" spans="1:6">
      <c r="A264" s="10" t="s">
        <v>326</v>
      </c>
      <c r="B264" s="11"/>
      <c r="C264" s="11" t="s">
        <v>327</v>
      </c>
      <c r="D264" s="11" t="s">
        <v>328</v>
      </c>
      <c r="E264" s="12">
        <v>85071983</v>
      </c>
      <c r="F264" s="12">
        <v>13791918197</v>
      </c>
    </row>
    <row r="265" ht="27" spans="1:6">
      <c r="A265" s="10" t="s">
        <v>329</v>
      </c>
      <c r="B265" s="11"/>
      <c r="C265" s="11" t="s">
        <v>330</v>
      </c>
      <c r="D265" s="11" t="s">
        <v>321</v>
      </c>
      <c r="E265" s="12">
        <v>85071618</v>
      </c>
      <c r="F265" s="12">
        <v>15963208196</v>
      </c>
    </row>
    <row r="266" ht="27" spans="1:6">
      <c r="A266" s="10" t="s">
        <v>331</v>
      </c>
      <c r="B266" s="11"/>
      <c r="C266" s="11" t="s">
        <v>320</v>
      </c>
      <c r="D266" s="11" t="s">
        <v>321</v>
      </c>
      <c r="E266" s="12">
        <v>85071988</v>
      </c>
      <c r="F266" s="12">
        <v>85071619</v>
      </c>
    </row>
    <row r="267" s="3" customFormat="1" ht="14.25" spans="1:6">
      <c r="A267" s="31" t="s">
        <v>226</v>
      </c>
      <c r="B267" s="31" t="s">
        <v>227</v>
      </c>
      <c r="C267" s="31"/>
      <c r="D267" s="31"/>
      <c r="E267" s="31"/>
      <c r="F267" s="31"/>
    </row>
    <row r="269" ht="20.25" spans="1:256">
      <c r="A269" s="33" t="s">
        <v>332</v>
      </c>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c r="HV269" s="33"/>
      <c r="HW269" s="33"/>
      <c r="HX269" s="33"/>
      <c r="HY269" s="33"/>
      <c r="HZ269" s="33"/>
      <c r="IA269" s="33"/>
      <c r="IB269" s="33"/>
      <c r="IC269" s="33"/>
      <c r="ID269" s="33"/>
      <c r="IE269" s="33"/>
      <c r="IF269" s="33"/>
      <c r="IG269" s="33"/>
      <c r="IH269" s="33"/>
      <c r="II269" s="33"/>
      <c r="IJ269" s="33"/>
      <c r="IK269" s="33"/>
      <c r="IL269" s="33"/>
      <c r="IM269" s="33"/>
      <c r="IN269" s="33"/>
      <c r="IO269" s="33"/>
      <c r="IP269" s="33"/>
      <c r="IQ269" s="33"/>
      <c r="IR269" s="33"/>
      <c r="IS269" s="33"/>
      <c r="IT269" s="33"/>
      <c r="IU269" s="33"/>
      <c r="IV269" s="33"/>
    </row>
    <row r="270" ht="18.75" spans="1:6">
      <c r="A270" s="34" t="s">
        <v>1</v>
      </c>
      <c r="B270" s="34" t="s">
        <v>2</v>
      </c>
      <c r="C270" s="34" t="s">
        <v>185</v>
      </c>
      <c r="D270" s="34" t="s">
        <v>70</v>
      </c>
      <c r="E270" s="34" t="s">
        <v>186</v>
      </c>
      <c r="F270" s="34" t="s">
        <v>187</v>
      </c>
    </row>
    <row r="271" spans="1:6">
      <c r="A271" s="10">
        <v>43479</v>
      </c>
      <c r="B271" s="11" t="s">
        <v>6</v>
      </c>
      <c r="C271" s="11" t="s">
        <v>333</v>
      </c>
      <c r="D271" s="11" t="s">
        <v>334</v>
      </c>
      <c r="E271" s="12">
        <v>85071680</v>
      </c>
      <c r="F271" s="12">
        <v>13969802003</v>
      </c>
    </row>
    <row r="272" spans="1:6">
      <c r="A272" s="10">
        <v>43480</v>
      </c>
      <c r="B272" s="11" t="s">
        <v>10</v>
      </c>
      <c r="C272" s="11" t="s">
        <v>333</v>
      </c>
      <c r="D272" s="11" t="s">
        <v>334</v>
      </c>
      <c r="E272" s="12">
        <v>85071680</v>
      </c>
      <c r="F272" s="12">
        <v>13969802003</v>
      </c>
    </row>
    <row r="273" spans="1:6">
      <c r="A273" s="10">
        <v>43481</v>
      </c>
      <c r="B273" s="11" t="s">
        <v>12</v>
      </c>
      <c r="C273" s="11" t="s">
        <v>335</v>
      </c>
      <c r="D273" s="11" t="s">
        <v>334</v>
      </c>
      <c r="E273" s="12">
        <v>85071680</v>
      </c>
      <c r="F273" s="12">
        <v>13589304268</v>
      </c>
    </row>
    <row r="274" spans="1:6">
      <c r="A274" s="10">
        <v>43482</v>
      </c>
      <c r="B274" s="11" t="s">
        <v>14</v>
      </c>
      <c r="C274" s="11" t="s">
        <v>335</v>
      </c>
      <c r="D274" s="11" t="s">
        <v>334</v>
      </c>
      <c r="E274" s="12">
        <v>85071680</v>
      </c>
      <c r="F274" s="12">
        <v>13589304268</v>
      </c>
    </row>
    <row r="275" spans="1:6">
      <c r="A275" s="10">
        <v>43483</v>
      </c>
      <c r="B275" s="11" t="s">
        <v>16</v>
      </c>
      <c r="C275" s="11" t="s">
        <v>336</v>
      </c>
      <c r="D275" s="11" t="s">
        <v>337</v>
      </c>
      <c r="E275" s="12">
        <v>85071612</v>
      </c>
      <c r="F275" s="12">
        <v>15964239984</v>
      </c>
    </row>
    <row r="276" spans="1:6">
      <c r="A276" s="10">
        <v>43484</v>
      </c>
      <c r="B276" s="11" t="s">
        <v>19</v>
      </c>
      <c r="C276" s="11" t="s">
        <v>336</v>
      </c>
      <c r="D276" s="11" t="s">
        <v>337</v>
      </c>
      <c r="E276" s="12">
        <v>85071612</v>
      </c>
      <c r="F276" s="12">
        <v>15964239984</v>
      </c>
    </row>
    <row r="277" spans="1:6">
      <c r="A277" s="10">
        <v>43485</v>
      </c>
      <c r="B277" s="11" t="s">
        <v>21</v>
      </c>
      <c r="C277" s="11" t="s">
        <v>338</v>
      </c>
      <c r="D277" s="11" t="s">
        <v>334</v>
      </c>
      <c r="E277" s="12">
        <v>85071680</v>
      </c>
      <c r="F277" s="12">
        <v>15621167387</v>
      </c>
    </row>
    <row r="278" spans="1:6">
      <c r="A278" s="10">
        <v>43486</v>
      </c>
      <c r="B278" s="11" t="str">
        <f t="shared" ref="B278:B298" si="3">TEXT(WEEKDAY(A278,1),"aaaa")</f>
        <v>星期一</v>
      </c>
      <c r="C278" s="11" t="s">
        <v>338</v>
      </c>
      <c r="D278" s="11" t="s">
        <v>334</v>
      </c>
      <c r="E278" s="12">
        <v>85071680</v>
      </c>
      <c r="F278" s="12">
        <v>15621167387</v>
      </c>
    </row>
    <row r="279" spans="1:6">
      <c r="A279" s="10">
        <v>43487</v>
      </c>
      <c r="B279" s="11" t="str">
        <f t="shared" si="3"/>
        <v>星期二</v>
      </c>
      <c r="C279" s="11" t="s">
        <v>338</v>
      </c>
      <c r="D279" s="11" t="s">
        <v>334</v>
      </c>
      <c r="E279" s="12">
        <v>85071680</v>
      </c>
      <c r="F279" s="12">
        <v>15621167387</v>
      </c>
    </row>
    <row r="280" spans="1:6">
      <c r="A280" s="10">
        <v>43488</v>
      </c>
      <c r="B280" s="11" t="str">
        <f t="shared" si="3"/>
        <v>星期三</v>
      </c>
      <c r="C280" s="11" t="s">
        <v>339</v>
      </c>
      <c r="D280" s="11" t="s">
        <v>337</v>
      </c>
      <c r="E280" s="12">
        <v>85071323</v>
      </c>
      <c r="F280" s="12">
        <v>13698679534</v>
      </c>
    </row>
    <row r="281" spans="1:6">
      <c r="A281" s="10">
        <v>43489</v>
      </c>
      <c r="B281" s="11" t="str">
        <f t="shared" si="3"/>
        <v>星期四</v>
      </c>
      <c r="C281" s="11" t="s">
        <v>339</v>
      </c>
      <c r="D281" s="11" t="s">
        <v>337</v>
      </c>
      <c r="E281" s="12">
        <v>85071323</v>
      </c>
      <c r="F281" s="12">
        <v>13698679534</v>
      </c>
    </row>
    <row r="282" spans="1:6">
      <c r="A282" s="10">
        <v>43490</v>
      </c>
      <c r="B282" s="11" t="str">
        <f t="shared" si="3"/>
        <v>星期五</v>
      </c>
      <c r="C282" s="11" t="s">
        <v>339</v>
      </c>
      <c r="D282" s="11" t="s">
        <v>337</v>
      </c>
      <c r="E282" s="12">
        <v>85071323</v>
      </c>
      <c r="F282" s="12">
        <v>13698679534</v>
      </c>
    </row>
    <row r="283" spans="1:6">
      <c r="A283" s="10">
        <v>43491</v>
      </c>
      <c r="B283" s="11" t="str">
        <f t="shared" si="3"/>
        <v>星期六</v>
      </c>
      <c r="C283" s="11" t="s">
        <v>340</v>
      </c>
      <c r="D283" s="11" t="s">
        <v>341</v>
      </c>
      <c r="E283" s="12">
        <v>86870732</v>
      </c>
      <c r="F283" s="12">
        <v>13553001997</v>
      </c>
    </row>
    <row r="284" spans="1:6">
      <c r="A284" s="10">
        <v>43492</v>
      </c>
      <c r="B284" s="11" t="str">
        <f t="shared" si="3"/>
        <v>星期日</v>
      </c>
      <c r="C284" s="11" t="s">
        <v>340</v>
      </c>
      <c r="D284" s="11" t="s">
        <v>341</v>
      </c>
      <c r="E284" s="12">
        <v>86870732</v>
      </c>
      <c r="F284" s="12">
        <v>13553001997</v>
      </c>
    </row>
    <row r="285" spans="1:6">
      <c r="A285" s="10">
        <v>43493</v>
      </c>
      <c r="B285" s="11" t="str">
        <f t="shared" si="3"/>
        <v>星期一</v>
      </c>
      <c r="C285" s="11" t="s">
        <v>340</v>
      </c>
      <c r="D285" s="11" t="s">
        <v>341</v>
      </c>
      <c r="E285" s="12">
        <v>86870732</v>
      </c>
      <c r="F285" s="12">
        <v>13553001997</v>
      </c>
    </row>
    <row r="286" spans="1:6">
      <c r="A286" s="10">
        <v>43494</v>
      </c>
      <c r="B286" s="11" t="str">
        <f t="shared" si="3"/>
        <v>星期二</v>
      </c>
      <c r="C286" s="11" t="s">
        <v>342</v>
      </c>
      <c r="D286" s="11" t="s">
        <v>343</v>
      </c>
      <c r="E286" s="12">
        <v>85071608</v>
      </c>
      <c r="F286" s="12">
        <v>13963969318</v>
      </c>
    </row>
    <row r="287" spans="1:6">
      <c r="A287" s="10">
        <v>43495</v>
      </c>
      <c r="B287" s="11" t="str">
        <f t="shared" si="3"/>
        <v>星期三</v>
      </c>
      <c r="C287" s="11" t="s">
        <v>342</v>
      </c>
      <c r="D287" s="11" t="s">
        <v>343</v>
      </c>
      <c r="E287" s="12">
        <v>85071608</v>
      </c>
      <c r="F287" s="12">
        <v>13963969318</v>
      </c>
    </row>
    <row r="288" spans="1:6">
      <c r="A288" s="10">
        <v>43496</v>
      </c>
      <c r="B288" s="11" t="str">
        <f t="shared" si="3"/>
        <v>星期四</v>
      </c>
      <c r="C288" s="11" t="s">
        <v>342</v>
      </c>
      <c r="D288" s="11" t="s">
        <v>343</v>
      </c>
      <c r="E288" s="12">
        <v>85071608</v>
      </c>
      <c r="F288" s="12">
        <v>13963969318</v>
      </c>
    </row>
    <row r="289" spans="1:6">
      <c r="A289" s="10">
        <v>43497</v>
      </c>
      <c r="B289" s="11" t="str">
        <f t="shared" si="3"/>
        <v>星期五</v>
      </c>
      <c r="C289" s="11" t="s">
        <v>344</v>
      </c>
      <c r="D289" s="11" t="s">
        <v>343</v>
      </c>
      <c r="E289" s="12">
        <v>85071237</v>
      </c>
      <c r="F289" s="12">
        <v>13853229728</v>
      </c>
    </row>
    <row r="290" spans="1:6">
      <c r="A290" s="10">
        <v>43498</v>
      </c>
      <c r="B290" s="11" t="str">
        <f t="shared" si="3"/>
        <v>星期六</v>
      </c>
      <c r="C290" s="11" t="s">
        <v>344</v>
      </c>
      <c r="D290" s="11" t="s">
        <v>343</v>
      </c>
      <c r="E290" s="12">
        <v>85071237</v>
      </c>
      <c r="F290" s="12">
        <v>13853229728</v>
      </c>
    </row>
    <row r="291" spans="1:6">
      <c r="A291" s="10">
        <v>43499</v>
      </c>
      <c r="B291" s="11" t="str">
        <f t="shared" si="3"/>
        <v>星期日</v>
      </c>
      <c r="C291" s="11" t="s">
        <v>344</v>
      </c>
      <c r="D291" s="11" t="s">
        <v>343</v>
      </c>
      <c r="E291" s="12">
        <v>85071237</v>
      </c>
      <c r="F291" s="12">
        <v>13853229728</v>
      </c>
    </row>
    <row r="292" spans="1:6">
      <c r="A292" s="10">
        <v>43507</v>
      </c>
      <c r="B292" s="11" t="str">
        <f t="shared" si="3"/>
        <v>星期一</v>
      </c>
      <c r="C292" s="11" t="s">
        <v>345</v>
      </c>
      <c r="D292" s="11" t="s">
        <v>346</v>
      </c>
      <c r="E292" s="12">
        <v>85071700</v>
      </c>
      <c r="F292" s="12">
        <v>13656429002</v>
      </c>
    </row>
    <row r="293" spans="1:6">
      <c r="A293" s="10">
        <v>43508</v>
      </c>
      <c r="B293" s="11" t="str">
        <f t="shared" si="3"/>
        <v>星期二</v>
      </c>
      <c r="C293" s="11" t="s">
        <v>345</v>
      </c>
      <c r="D293" s="11" t="s">
        <v>346</v>
      </c>
      <c r="E293" s="12">
        <v>85071700</v>
      </c>
      <c r="F293" s="12">
        <v>13656429002</v>
      </c>
    </row>
    <row r="294" spans="1:6">
      <c r="A294" s="10">
        <v>43509</v>
      </c>
      <c r="B294" s="11" t="str">
        <f t="shared" si="3"/>
        <v>星期三</v>
      </c>
      <c r="C294" s="11" t="s">
        <v>347</v>
      </c>
      <c r="D294" s="11" t="s">
        <v>337</v>
      </c>
      <c r="E294" s="12">
        <v>85071602</v>
      </c>
      <c r="F294" s="12">
        <v>13553090807</v>
      </c>
    </row>
    <row r="295" spans="1:6">
      <c r="A295" s="10">
        <v>43510</v>
      </c>
      <c r="B295" s="11" t="str">
        <f t="shared" si="3"/>
        <v>星期四</v>
      </c>
      <c r="C295" s="11" t="s">
        <v>347</v>
      </c>
      <c r="D295" s="11" t="s">
        <v>337</v>
      </c>
      <c r="E295" s="12">
        <v>85071602</v>
      </c>
      <c r="F295" s="12">
        <v>13553090807</v>
      </c>
    </row>
    <row r="296" spans="1:6">
      <c r="A296" s="10">
        <v>43511</v>
      </c>
      <c r="B296" s="11" t="str">
        <f t="shared" si="3"/>
        <v>星期五</v>
      </c>
      <c r="C296" s="11" t="s">
        <v>348</v>
      </c>
      <c r="D296" s="11" t="s">
        <v>334</v>
      </c>
      <c r="E296" s="12">
        <v>85071303</v>
      </c>
      <c r="F296" s="12">
        <v>13589303996</v>
      </c>
    </row>
    <row r="297" spans="1:6">
      <c r="A297" s="10">
        <v>43512</v>
      </c>
      <c r="B297" s="11" t="str">
        <f t="shared" si="3"/>
        <v>星期六</v>
      </c>
      <c r="C297" s="11" t="s">
        <v>348</v>
      </c>
      <c r="D297" s="11" t="s">
        <v>334</v>
      </c>
      <c r="E297" s="12">
        <v>85071303</v>
      </c>
      <c r="F297" s="12">
        <v>13589303996</v>
      </c>
    </row>
    <row r="298" spans="1:6">
      <c r="A298" s="10">
        <v>43513</v>
      </c>
      <c r="B298" s="11" t="str">
        <f t="shared" si="3"/>
        <v>星期日</v>
      </c>
      <c r="C298" s="11" t="s">
        <v>348</v>
      </c>
      <c r="D298" s="11" t="s">
        <v>334</v>
      </c>
      <c r="E298" s="12">
        <v>85071303</v>
      </c>
      <c r="F298" s="12">
        <v>13589303996</v>
      </c>
    </row>
    <row r="299" spans="1:6">
      <c r="A299" s="10">
        <v>43514</v>
      </c>
      <c r="B299" s="11" t="s">
        <v>6</v>
      </c>
      <c r="C299" s="11" t="s">
        <v>349</v>
      </c>
      <c r="D299" s="11" t="s">
        <v>337</v>
      </c>
      <c r="E299" s="12">
        <v>85071323</v>
      </c>
      <c r="F299" s="12">
        <v>15563966859</v>
      </c>
    </row>
    <row r="300" spans="1:6">
      <c r="A300" s="10">
        <v>43515</v>
      </c>
      <c r="B300" s="11" t="s">
        <v>10</v>
      </c>
      <c r="C300" s="11" t="s">
        <v>349</v>
      </c>
      <c r="D300" s="11" t="s">
        <v>337</v>
      </c>
      <c r="E300" s="12">
        <v>85071323</v>
      </c>
      <c r="F300" s="12">
        <v>15563966859</v>
      </c>
    </row>
    <row r="301" s="3" customFormat="1" ht="14.25" spans="1:6">
      <c r="A301" s="31" t="s">
        <v>226</v>
      </c>
      <c r="B301" s="31" t="s">
        <v>227</v>
      </c>
      <c r="C301" s="31"/>
      <c r="D301" s="31"/>
      <c r="E301" s="31"/>
      <c r="F301" s="31"/>
    </row>
    <row r="303" ht="20.25" spans="1:256">
      <c r="A303" s="33" t="s">
        <v>350</v>
      </c>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c r="EP303" s="33"/>
      <c r="EQ303" s="33"/>
      <c r="ER303" s="33"/>
      <c r="ES303" s="33"/>
      <c r="ET303" s="33"/>
      <c r="EU303" s="33"/>
      <c r="EV303" s="33"/>
      <c r="EW303" s="33"/>
      <c r="EX303" s="33"/>
      <c r="EY303" s="33"/>
      <c r="EZ303" s="33"/>
      <c r="FA303" s="33"/>
      <c r="FB303" s="33"/>
      <c r="FC303" s="33"/>
      <c r="FD303" s="33"/>
      <c r="FE303" s="33"/>
      <c r="FF303" s="33"/>
      <c r="FG303" s="33"/>
      <c r="FH303" s="33"/>
      <c r="FI303" s="33"/>
      <c r="FJ303" s="33"/>
      <c r="FK303" s="33"/>
      <c r="FL303" s="33"/>
      <c r="FM303" s="33"/>
      <c r="FN303" s="33"/>
      <c r="FO303" s="33"/>
      <c r="FP303" s="33"/>
      <c r="FQ303" s="33"/>
      <c r="FR303" s="33"/>
      <c r="FS303" s="33"/>
      <c r="FT303" s="33"/>
      <c r="FU303" s="33"/>
      <c r="FV303" s="33"/>
      <c r="FW303" s="33"/>
      <c r="FX303" s="33"/>
      <c r="FY303" s="33"/>
      <c r="FZ303" s="33"/>
      <c r="GA303" s="33"/>
      <c r="GB303" s="33"/>
      <c r="GC303" s="33"/>
      <c r="GD303" s="33"/>
      <c r="GE303" s="33"/>
      <c r="GF303" s="33"/>
      <c r="GG303" s="33"/>
      <c r="GH303" s="33"/>
      <c r="GI303" s="33"/>
      <c r="GJ303" s="33"/>
      <c r="GK303" s="33"/>
      <c r="GL303" s="33"/>
      <c r="GM303" s="33"/>
      <c r="GN303" s="33"/>
      <c r="GO303" s="33"/>
      <c r="GP303" s="33"/>
      <c r="GQ303" s="33"/>
      <c r="GR303" s="33"/>
      <c r="GS303" s="33"/>
      <c r="GT303" s="33"/>
      <c r="GU303" s="33"/>
      <c r="GV303" s="33"/>
      <c r="GW303" s="33"/>
      <c r="GX303" s="33"/>
      <c r="GY303" s="33"/>
      <c r="GZ303" s="33"/>
      <c r="HA303" s="33"/>
      <c r="HB303" s="33"/>
      <c r="HC303" s="33"/>
      <c r="HD303" s="33"/>
      <c r="HE303" s="33"/>
      <c r="HF303" s="33"/>
      <c r="HG303" s="33"/>
      <c r="HH303" s="33"/>
      <c r="HI303" s="33"/>
      <c r="HJ303" s="33"/>
      <c r="HK303" s="33"/>
      <c r="HL303" s="33"/>
      <c r="HM303" s="33"/>
      <c r="HN303" s="33"/>
      <c r="HO303" s="33"/>
      <c r="HP303" s="33"/>
      <c r="HQ303" s="33"/>
      <c r="HR303" s="33"/>
      <c r="HS303" s="33"/>
      <c r="HT303" s="33"/>
      <c r="HU303" s="33"/>
      <c r="HV303" s="33"/>
      <c r="HW303" s="33"/>
      <c r="HX303" s="33"/>
      <c r="HY303" s="33"/>
      <c r="HZ303" s="33"/>
      <c r="IA303" s="33"/>
      <c r="IB303" s="33"/>
      <c r="IC303" s="33"/>
      <c r="ID303" s="33"/>
      <c r="IE303" s="33"/>
      <c r="IF303" s="33"/>
      <c r="IG303" s="33"/>
      <c r="IH303" s="33"/>
      <c r="II303" s="33"/>
      <c r="IJ303" s="33"/>
      <c r="IK303" s="33"/>
      <c r="IL303" s="33"/>
      <c r="IM303" s="33"/>
      <c r="IN303" s="33"/>
      <c r="IO303" s="33"/>
      <c r="IP303" s="33"/>
      <c r="IQ303" s="33"/>
      <c r="IR303" s="33"/>
      <c r="IS303" s="33"/>
      <c r="IT303" s="33"/>
      <c r="IU303" s="33"/>
      <c r="IV303" s="33"/>
    </row>
    <row r="304" s="4" customFormat="1" ht="18.75" spans="1:6">
      <c r="A304" s="34" t="s">
        <v>1</v>
      </c>
      <c r="B304" s="34" t="s">
        <v>2</v>
      </c>
      <c r="C304" s="34" t="s">
        <v>185</v>
      </c>
      <c r="D304" s="34" t="s">
        <v>70</v>
      </c>
      <c r="E304" s="34" t="s">
        <v>186</v>
      </c>
      <c r="F304" s="34" t="s">
        <v>187</v>
      </c>
    </row>
    <row r="305" spans="1:6">
      <c r="A305" s="10">
        <v>43477</v>
      </c>
      <c r="B305" s="11" t="str">
        <f t="shared" ref="B305:B340" si="4">TEXT(A305,"aaaa")</f>
        <v>星期六</v>
      </c>
      <c r="C305" s="11" t="s">
        <v>351</v>
      </c>
      <c r="D305" s="11" t="s">
        <v>352</v>
      </c>
      <c r="E305" s="12">
        <v>85071118</v>
      </c>
      <c r="F305" s="12" t="s">
        <v>353</v>
      </c>
    </row>
    <row r="306" spans="1:6">
      <c r="A306" s="10">
        <v>43478</v>
      </c>
      <c r="B306" s="11" t="str">
        <f t="shared" si="4"/>
        <v>星期日</v>
      </c>
      <c r="C306" s="11" t="s">
        <v>351</v>
      </c>
      <c r="D306" s="11" t="s">
        <v>352</v>
      </c>
      <c r="E306" s="12">
        <v>85071118</v>
      </c>
      <c r="F306" s="12" t="s">
        <v>353</v>
      </c>
    </row>
    <row r="307" spans="1:6">
      <c r="A307" s="10">
        <v>43479</v>
      </c>
      <c r="B307" s="11" t="str">
        <f t="shared" si="4"/>
        <v>星期一</v>
      </c>
      <c r="C307" s="11" t="s">
        <v>354</v>
      </c>
      <c r="D307" s="11" t="s">
        <v>355</v>
      </c>
      <c r="E307" s="12">
        <v>85071121</v>
      </c>
      <c r="F307" s="12" t="s">
        <v>356</v>
      </c>
    </row>
    <row r="308" spans="1:6">
      <c r="A308" s="10">
        <v>43480</v>
      </c>
      <c r="B308" s="11" t="str">
        <f t="shared" si="4"/>
        <v>星期二</v>
      </c>
      <c r="C308" s="11" t="s">
        <v>354</v>
      </c>
      <c r="D308" s="11" t="s">
        <v>355</v>
      </c>
      <c r="E308" s="12">
        <v>85071121</v>
      </c>
      <c r="F308" s="12" t="s">
        <v>356</v>
      </c>
    </row>
    <row r="309" spans="1:6">
      <c r="A309" s="10">
        <v>43481</v>
      </c>
      <c r="B309" s="11" t="str">
        <f t="shared" si="4"/>
        <v>星期三</v>
      </c>
      <c r="C309" s="11" t="s">
        <v>354</v>
      </c>
      <c r="D309" s="11" t="s">
        <v>355</v>
      </c>
      <c r="E309" s="12">
        <v>85071121</v>
      </c>
      <c r="F309" s="12" t="s">
        <v>356</v>
      </c>
    </row>
    <row r="310" spans="1:6">
      <c r="A310" s="10">
        <v>43482</v>
      </c>
      <c r="B310" s="11" t="str">
        <f t="shared" si="4"/>
        <v>星期四</v>
      </c>
      <c r="C310" s="11" t="s">
        <v>354</v>
      </c>
      <c r="D310" s="11" t="s">
        <v>355</v>
      </c>
      <c r="E310" s="12">
        <v>85071121</v>
      </c>
      <c r="F310" s="12" t="s">
        <v>356</v>
      </c>
    </row>
    <row r="311" spans="1:6">
      <c r="A311" s="10">
        <v>43483</v>
      </c>
      <c r="B311" s="11" t="str">
        <f t="shared" si="4"/>
        <v>星期五</v>
      </c>
      <c r="C311" s="11" t="s">
        <v>357</v>
      </c>
      <c r="D311" s="11" t="s">
        <v>355</v>
      </c>
      <c r="E311" s="12">
        <v>85071121</v>
      </c>
      <c r="F311" s="12">
        <v>18766282997</v>
      </c>
    </row>
    <row r="312" spans="1:6">
      <c r="A312" s="10">
        <v>43484</v>
      </c>
      <c r="B312" s="11" t="str">
        <f t="shared" si="4"/>
        <v>星期六</v>
      </c>
      <c r="C312" s="11" t="s">
        <v>357</v>
      </c>
      <c r="D312" s="11" t="s">
        <v>355</v>
      </c>
      <c r="E312" s="12">
        <v>85071121</v>
      </c>
      <c r="F312" s="12">
        <v>18766282997</v>
      </c>
    </row>
    <row r="313" spans="1:6">
      <c r="A313" s="10">
        <v>43485</v>
      </c>
      <c r="B313" s="11" t="str">
        <f t="shared" si="4"/>
        <v>星期日</v>
      </c>
      <c r="C313" s="11" t="s">
        <v>357</v>
      </c>
      <c r="D313" s="11" t="s">
        <v>355</v>
      </c>
      <c r="E313" s="12">
        <v>85071121</v>
      </c>
      <c r="F313" s="12">
        <v>18766282997</v>
      </c>
    </row>
    <row r="314" spans="1:6">
      <c r="A314" s="10">
        <v>43486</v>
      </c>
      <c r="B314" s="11" t="str">
        <f t="shared" si="4"/>
        <v>星期一</v>
      </c>
      <c r="C314" s="11" t="s">
        <v>357</v>
      </c>
      <c r="D314" s="11" t="s">
        <v>355</v>
      </c>
      <c r="E314" s="12">
        <v>85071121</v>
      </c>
      <c r="F314" s="12">
        <v>18766282997</v>
      </c>
    </row>
    <row r="315" spans="1:6">
      <c r="A315" s="10">
        <v>43487</v>
      </c>
      <c r="B315" s="11" t="str">
        <f t="shared" si="4"/>
        <v>星期二</v>
      </c>
      <c r="C315" s="11" t="s">
        <v>358</v>
      </c>
      <c r="D315" s="11" t="s">
        <v>359</v>
      </c>
      <c r="E315" s="12">
        <v>85071122</v>
      </c>
      <c r="F315" s="12" t="s">
        <v>360</v>
      </c>
    </row>
    <row r="316" spans="1:6">
      <c r="A316" s="10">
        <v>43488</v>
      </c>
      <c r="B316" s="11" t="str">
        <f t="shared" si="4"/>
        <v>星期三</v>
      </c>
      <c r="C316" s="11" t="s">
        <v>358</v>
      </c>
      <c r="D316" s="11" t="s">
        <v>359</v>
      </c>
      <c r="E316" s="12">
        <v>85071122</v>
      </c>
      <c r="F316" s="12" t="s">
        <v>360</v>
      </c>
    </row>
    <row r="317" spans="1:6">
      <c r="A317" s="10">
        <v>43489</v>
      </c>
      <c r="B317" s="11" t="str">
        <f t="shared" si="4"/>
        <v>星期四</v>
      </c>
      <c r="C317" s="11" t="s">
        <v>358</v>
      </c>
      <c r="D317" s="11" t="s">
        <v>359</v>
      </c>
      <c r="E317" s="12">
        <v>85071123</v>
      </c>
      <c r="F317" s="12" t="s">
        <v>360</v>
      </c>
    </row>
    <row r="318" spans="1:6">
      <c r="A318" s="10">
        <v>43490</v>
      </c>
      <c r="B318" s="11" t="str">
        <f t="shared" si="4"/>
        <v>星期五</v>
      </c>
      <c r="C318" s="11" t="s">
        <v>361</v>
      </c>
      <c r="D318" s="11" t="s">
        <v>362</v>
      </c>
      <c r="E318" s="12">
        <v>85071987</v>
      </c>
      <c r="F318" s="12" t="s">
        <v>363</v>
      </c>
    </row>
    <row r="319" spans="1:6">
      <c r="A319" s="10">
        <v>43491</v>
      </c>
      <c r="B319" s="11" t="str">
        <f t="shared" si="4"/>
        <v>星期六</v>
      </c>
      <c r="C319" s="11" t="s">
        <v>361</v>
      </c>
      <c r="D319" s="11" t="s">
        <v>362</v>
      </c>
      <c r="E319" s="12">
        <v>85071987</v>
      </c>
      <c r="F319" s="12" t="s">
        <v>363</v>
      </c>
    </row>
    <row r="320" spans="1:6">
      <c r="A320" s="10">
        <v>43492</v>
      </c>
      <c r="B320" s="11" t="str">
        <f t="shared" si="4"/>
        <v>星期日</v>
      </c>
      <c r="C320" s="11" t="s">
        <v>361</v>
      </c>
      <c r="D320" s="11" t="s">
        <v>362</v>
      </c>
      <c r="E320" s="12">
        <v>85071987</v>
      </c>
      <c r="F320" s="12" t="s">
        <v>363</v>
      </c>
    </row>
    <row r="321" spans="1:6">
      <c r="A321" s="10">
        <v>43493</v>
      </c>
      <c r="B321" s="11" t="str">
        <f t="shared" si="4"/>
        <v>星期一</v>
      </c>
      <c r="C321" s="11" t="s">
        <v>364</v>
      </c>
      <c r="D321" s="11" t="s">
        <v>362</v>
      </c>
      <c r="E321" s="12">
        <v>85071986</v>
      </c>
      <c r="F321" s="12">
        <v>13615322040</v>
      </c>
    </row>
    <row r="322" spans="1:6">
      <c r="A322" s="10">
        <v>43494</v>
      </c>
      <c r="B322" s="11" t="str">
        <f t="shared" si="4"/>
        <v>星期二</v>
      </c>
      <c r="C322" s="11" t="s">
        <v>364</v>
      </c>
      <c r="D322" s="11" t="s">
        <v>362</v>
      </c>
      <c r="E322" s="12">
        <v>85071986</v>
      </c>
      <c r="F322" s="12">
        <v>13615322040</v>
      </c>
    </row>
    <row r="323" spans="1:6">
      <c r="A323" s="10">
        <v>43495</v>
      </c>
      <c r="B323" s="11" t="str">
        <f t="shared" si="4"/>
        <v>星期三</v>
      </c>
      <c r="C323" s="11" t="s">
        <v>364</v>
      </c>
      <c r="D323" s="11" t="s">
        <v>362</v>
      </c>
      <c r="E323" s="12">
        <v>85071986</v>
      </c>
      <c r="F323" s="12">
        <v>13615322040</v>
      </c>
    </row>
    <row r="324" spans="1:6">
      <c r="A324" s="10">
        <v>43496</v>
      </c>
      <c r="B324" s="11" t="str">
        <f t="shared" si="4"/>
        <v>星期四</v>
      </c>
      <c r="C324" s="11" t="s">
        <v>364</v>
      </c>
      <c r="D324" s="11" t="s">
        <v>362</v>
      </c>
      <c r="E324" s="12">
        <v>85071986</v>
      </c>
      <c r="F324" s="12">
        <v>13615322040</v>
      </c>
    </row>
    <row r="325" ht="18.75" spans="1:6">
      <c r="A325" s="10">
        <v>43497</v>
      </c>
      <c r="B325" s="11" t="str">
        <f t="shared" si="4"/>
        <v>星期五</v>
      </c>
      <c r="C325" s="11" t="s">
        <v>365</v>
      </c>
      <c r="D325" s="11" t="s">
        <v>366</v>
      </c>
      <c r="E325" s="12">
        <v>850711119</v>
      </c>
      <c r="F325" s="12" t="s">
        <v>367</v>
      </c>
    </row>
    <row r="326" ht="18.75" spans="1:6">
      <c r="A326" s="10">
        <v>43498</v>
      </c>
      <c r="B326" s="11" t="str">
        <f t="shared" si="4"/>
        <v>星期六</v>
      </c>
      <c r="C326" s="11" t="s">
        <v>365</v>
      </c>
      <c r="D326" s="11" t="s">
        <v>366</v>
      </c>
      <c r="E326" s="12">
        <v>850711119</v>
      </c>
      <c r="F326" s="12" t="s">
        <v>367</v>
      </c>
    </row>
    <row r="327" ht="18.75" spans="1:6">
      <c r="A327" s="10">
        <v>43499</v>
      </c>
      <c r="B327" s="11" t="str">
        <f t="shared" si="4"/>
        <v>星期日</v>
      </c>
      <c r="C327" s="11" t="s">
        <v>365</v>
      </c>
      <c r="D327" s="11" t="s">
        <v>366</v>
      </c>
      <c r="E327" s="12">
        <v>850711119</v>
      </c>
      <c r="F327" s="12" t="s">
        <v>367</v>
      </c>
    </row>
    <row r="328" spans="1:6">
      <c r="A328" s="10">
        <v>43507</v>
      </c>
      <c r="B328" s="11" t="str">
        <f t="shared" si="4"/>
        <v>星期一</v>
      </c>
      <c r="C328" s="11" t="s">
        <v>368</v>
      </c>
      <c r="D328" s="11" t="s">
        <v>369</v>
      </c>
      <c r="E328" s="12">
        <v>85071120</v>
      </c>
      <c r="F328" s="12" t="s">
        <v>370</v>
      </c>
    </row>
    <row r="329" spans="1:6">
      <c r="A329" s="10">
        <v>43508</v>
      </c>
      <c r="B329" s="11" t="str">
        <f t="shared" si="4"/>
        <v>星期二</v>
      </c>
      <c r="C329" s="11" t="s">
        <v>368</v>
      </c>
      <c r="D329" s="11" t="s">
        <v>369</v>
      </c>
      <c r="E329" s="12">
        <v>85071120</v>
      </c>
      <c r="F329" s="12" t="s">
        <v>370</v>
      </c>
    </row>
    <row r="330" spans="1:6">
      <c r="A330" s="10">
        <v>43509</v>
      </c>
      <c r="B330" s="11" t="str">
        <f t="shared" si="4"/>
        <v>星期三</v>
      </c>
      <c r="C330" s="11" t="s">
        <v>368</v>
      </c>
      <c r="D330" s="11" t="s">
        <v>369</v>
      </c>
      <c r="E330" s="12">
        <v>85071120</v>
      </c>
      <c r="F330" s="12" t="s">
        <v>370</v>
      </c>
    </row>
    <row r="331" spans="1:6">
      <c r="A331" s="10">
        <v>43510</v>
      </c>
      <c r="B331" s="11" t="str">
        <f t="shared" si="4"/>
        <v>星期四</v>
      </c>
      <c r="C331" s="11" t="s">
        <v>368</v>
      </c>
      <c r="D331" s="11" t="s">
        <v>369</v>
      </c>
      <c r="E331" s="12">
        <v>85071120</v>
      </c>
      <c r="F331" s="12" t="s">
        <v>370</v>
      </c>
    </row>
    <row r="332" ht="18.75" spans="1:6">
      <c r="A332" s="10">
        <v>43511</v>
      </c>
      <c r="B332" s="11" t="str">
        <f t="shared" si="4"/>
        <v>星期五</v>
      </c>
      <c r="C332" s="11" t="s">
        <v>371</v>
      </c>
      <c r="D332" s="11" t="s">
        <v>372</v>
      </c>
      <c r="E332" s="12">
        <v>85071128</v>
      </c>
      <c r="F332" s="12">
        <v>13589341697</v>
      </c>
    </row>
    <row r="333" ht="18.75" spans="1:6">
      <c r="A333" s="10">
        <v>43512</v>
      </c>
      <c r="B333" s="11" t="str">
        <f t="shared" si="4"/>
        <v>星期六</v>
      </c>
      <c r="C333" s="11" t="s">
        <v>371</v>
      </c>
      <c r="D333" s="11" t="s">
        <v>373</v>
      </c>
      <c r="E333" s="12">
        <v>85071128</v>
      </c>
      <c r="F333" s="12">
        <v>13589341697</v>
      </c>
    </row>
    <row r="334" ht="18.75" spans="1:6">
      <c r="A334" s="10">
        <v>43513</v>
      </c>
      <c r="B334" s="11" t="str">
        <f t="shared" si="4"/>
        <v>星期日</v>
      </c>
      <c r="C334" s="11" t="s">
        <v>371</v>
      </c>
      <c r="D334" s="11" t="s">
        <v>373</v>
      </c>
      <c r="E334" s="12">
        <v>85071128</v>
      </c>
      <c r="F334" s="12">
        <v>13589341697</v>
      </c>
    </row>
    <row r="335" ht="18.75" spans="1:6">
      <c r="A335" s="10">
        <v>43514</v>
      </c>
      <c r="B335" s="11" t="str">
        <f t="shared" si="4"/>
        <v>星期一</v>
      </c>
      <c r="C335" s="11" t="s">
        <v>371</v>
      </c>
      <c r="D335" s="11" t="s">
        <v>373</v>
      </c>
      <c r="E335" s="12">
        <v>85071128</v>
      </c>
      <c r="F335" s="12">
        <v>13589341697</v>
      </c>
    </row>
    <row r="336" spans="1:6">
      <c r="A336" s="10">
        <v>43515</v>
      </c>
      <c r="B336" s="11" t="str">
        <f t="shared" si="4"/>
        <v>星期二</v>
      </c>
      <c r="C336" s="11" t="s">
        <v>374</v>
      </c>
      <c r="D336" s="11" t="s">
        <v>375</v>
      </c>
      <c r="E336" s="12">
        <v>85071558</v>
      </c>
      <c r="F336" s="12" t="s">
        <v>376</v>
      </c>
    </row>
    <row r="337" spans="1:6">
      <c r="A337" s="10">
        <v>43516</v>
      </c>
      <c r="B337" s="11" t="str">
        <f t="shared" si="4"/>
        <v>星期三</v>
      </c>
      <c r="C337" s="11" t="s">
        <v>374</v>
      </c>
      <c r="D337" s="11" t="s">
        <v>375</v>
      </c>
      <c r="E337" s="12">
        <v>85071558</v>
      </c>
      <c r="F337" s="12" t="s">
        <v>376</v>
      </c>
    </row>
    <row r="338" spans="1:6">
      <c r="A338" s="10">
        <v>43517</v>
      </c>
      <c r="B338" s="11" t="str">
        <f t="shared" si="4"/>
        <v>星期四</v>
      </c>
      <c r="C338" s="11" t="s">
        <v>374</v>
      </c>
      <c r="D338" s="11" t="s">
        <v>375</v>
      </c>
      <c r="E338" s="12">
        <v>85071558</v>
      </c>
      <c r="F338" s="12" t="s">
        <v>376</v>
      </c>
    </row>
    <row r="339" spans="1:6">
      <c r="A339" s="10">
        <v>43518</v>
      </c>
      <c r="B339" s="11" t="str">
        <f t="shared" si="4"/>
        <v>星期五</v>
      </c>
      <c r="C339" s="11" t="s">
        <v>351</v>
      </c>
      <c r="D339" s="11" t="s">
        <v>352</v>
      </c>
      <c r="E339" s="12">
        <v>85071118</v>
      </c>
      <c r="F339" s="12" t="s">
        <v>353</v>
      </c>
    </row>
    <row r="340" spans="1:6">
      <c r="A340" s="10">
        <v>43519</v>
      </c>
      <c r="B340" s="11" t="str">
        <f t="shared" si="4"/>
        <v>星期六</v>
      </c>
      <c r="C340" s="11" t="s">
        <v>351</v>
      </c>
      <c r="D340" s="11" t="s">
        <v>352</v>
      </c>
      <c r="E340" s="12">
        <v>85071118</v>
      </c>
      <c r="F340" s="12" t="s">
        <v>353</v>
      </c>
    </row>
    <row r="341" s="3" customFormat="1" ht="14.25" spans="1:6">
      <c r="A341" s="31" t="s">
        <v>226</v>
      </c>
      <c r="B341" s="31" t="s">
        <v>227</v>
      </c>
      <c r="C341" s="31"/>
      <c r="D341" s="31"/>
      <c r="E341" s="31"/>
      <c r="F341" s="31"/>
    </row>
    <row r="343" ht="20.25" spans="1:256">
      <c r="A343" s="33" t="s">
        <v>377</v>
      </c>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c r="EP343" s="33"/>
      <c r="EQ343" s="33"/>
      <c r="ER343" s="33"/>
      <c r="ES343" s="33"/>
      <c r="ET343" s="33"/>
      <c r="EU343" s="33"/>
      <c r="EV343" s="33"/>
      <c r="EW343" s="33"/>
      <c r="EX343" s="33"/>
      <c r="EY343" s="33"/>
      <c r="EZ343" s="33"/>
      <c r="FA343" s="33"/>
      <c r="FB343" s="33"/>
      <c r="FC343" s="33"/>
      <c r="FD343" s="33"/>
      <c r="FE343" s="33"/>
      <c r="FF343" s="33"/>
      <c r="FG343" s="33"/>
      <c r="FH343" s="33"/>
      <c r="FI343" s="33"/>
      <c r="FJ343" s="33"/>
      <c r="FK343" s="33"/>
      <c r="FL343" s="33"/>
      <c r="FM343" s="33"/>
      <c r="FN343" s="33"/>
      <c r="FO343" s="33"/>
      <c r="FP343" s="33"/>
      <c r="FQ343" s="33"/>
      <c r="FR343" s="33"/>
      <c r="FS343" s="33"/>
      <c r="FT343" s="33"/>
      <c r="FU343" s="33"/>
      <c r="FV343" s="33"/>
      <c r="FW343" s="33"/>
      <c r="FX343" s="33"/>
      <c r="FY343" s="33"/>
      <c r="FZ343" s="33"/>
      <c r="GA343" s="33"/>
      <c r="GB343" s="33"/>
      <c r="GC343" s="33"/>
      <c r="GD343" s="33"/>
      <c r="GE343" s="33"/>
      <c r="GF343" s="33"/>
      <c r="GG343" s="33"/>
      <c r="GH343" s="33"/>
      <c r="GI343" s="33"/>
      <c r="GJ343" s="33"/>
      <c r="GK343" s="33"/>
      <c r="GL343" s="33"/>
      <c r="GM343" s="33"/>
      <c r="GN343" s="33"/>
      <c r="GO343" s="33"/>
      <c r="GP343" s="33"/>
      <c r="GQ343" s="33"/>
      <c r="GR343" s="33"/>
      <c r="GS343" s="33"/>
      <c r="GT343" s="33"/>
      <c r="GU343" s="33"/>
      <c r="GV343" s="33"/>
      <c r="GW343" s="33"/>
      <c r="GX343" s="33"/>
      <c r="GY343" s="33"/>
      <c r="GZ343" s="33"/>
      <c r="HA343" s="33"/>
      <c r="HB343" s="33"/>
      <c r="HC343" s="33"/>
      <c r="HD343" s="33"/>
      <c r="HE343" s="33"/>
      <c r="HF343" s="33"/>
      <c r="HG343" s="33"/>
      <c r="HH343" s="33"/>
      <c r="HI343" s="33"/>
      <c r="HJ343" s="33"/>
      <c r="HK343" s="33"/>
      <c r="HL343" s="33"/>
      <c r="HM343" s="33"/>
      <c r="HN343" s="33"/>
      <c r="HO343" s="33"/>
      <c r="HP343" s="33"/>
      <c r="HQ343" s="33"/>
      <c r="HR343" s="33"/>
      <c r="HS343" s="33"/>
      <c r="HT343" s="33"/>
      <c r="HU343" s="33"/>
      <c r="HV343" s="33"/>
      <c r="HW343" s="33"/>
      <c r="HX343" s="33"/>
      <c r="HY343" s="33"/>
      <c r="HZ343" s="33"/>
      <c r="IA343" s="33"/>
      <c r="IB343" s="33"/>
      <c r="IC343" s="33"/>
      <c r="ID343" s="33"/>
      <c r="IE343" s="33"/>
      <c r="IF343" s="33"/>
      <c r="IG343" s="33"/>
      <c r="IH343" s="33"/>
      <c r="II343" s="33"/>
      <c r="IJ343" s="33"/>
      <c r="IK343" s="33"/>
      <c r="IL343" s="33"/>
      <c r="IM343" s="33"/>
      <c r="IN343" s="33"/>
      <c r="IO343" s="33"/>
      <c r="IP343" s="33"/>
      <c r="IQ343" s="33"/>
      <c r="IR343" s="33"/>
      <c r="IS343" s="33"/>
      <c r="IT343" s="33"/>
      <c r="IU343" s="33"/>
      <c r="IV343" s="33"/>
    </row>
    <row r="344" ht="18.75" spans="1:6">
      <c r="A344" s="9" t="s">
        <v>1</v>
      </c>
      <c r="B344" s="34" t="s">
        <v>2</v>
      </c>
      <c r="C344" s="9" t="s">
        <v>185</v>
      </c>
      <c r="D344" s="9" t="s">
        <v>70</v>
      </c>
      <c r="E344" s="9" t="s">
        <v>186</v>
      </c>
      <c r="F344" s="9" t="s">
        <v>187</v>
      </c>
    </row>
    <row r="345" ht="14.25" customHeight="1" spans="1:6">
      <c r="A345" s="35">
        <v>43479.5476321759</v>
      </c>
      <c r="B345" s="36" t="str">
        <f>TEXT(A345,"AAAA")</f>
        <v>星期一</v>
      </c>
      <c r="C345" s="37" t="s">
        <v>235</v>
      </c>
      <c r="D345" s="38"/>
      <c r="E345" s="38"/>
      <c r="F345" s="39"/>
    </row>
    <row r="346" ht="14.25" spans="1:6">
      <c r="A346" s="35">
        <v>43480.5476321759</v>
      </c>
      <c r="B346" s="36" t="str">
        <f t="shared" ref="B346:B369" si="5">TEXT(A346,"AAAA")</f>
        <v>星期二</v>
      </c>
      <c r="C346" s="40"/>
      <c r="D346" s="41"/>
      <c r="E346" s="41"/>
      <c r="F346" s="42"/>
    </row>
    <row r="347" ht="14.25" spans="1:6">
      <c r="A347" s="35">
        <v>43481.5476321759</v>
      </c>
      <c r="B347" s="36" t="str">
        <f t="shared" si="5"/>
        <v>星期三</v>
      </c>
      <c r="C347" s="40"/>
      <c r="D347" s="41"/>
      <c r="E347" s="41"/>
      <c r="F347" s="42"/>
    </row>
    <row r="348" ht="14.25" spans="1:6">
      <c r="A348" s="35">
        <v>43482.5476321759</v>
      </c>
      <c r="B348" s="36" t="str">
        <f t="shared" si="5"/>
        <v>星期四</v>
      </c>
      <c r="C348" s="40"/>
      <c r="D348" s="41"/>
      <c r="E348" s="41"/>
      <c r="F348" s="42"/>
    </row>
    <row r="349" ht="14.25" spans="1:6">
      <c r="A349" s="35">
        <v>43483.5476321759</v>
      </c>
      <c r="B349" s="36" t="str">
        <f t="shared" si="5"/>
        <v>星期五</v>
      </c>
      <c r="C349" s="43"/>
      <c r="D349" s="44"/>
      <c r="E349" s="44"/>
      <c r="F349" s="45"/>
    </row>
    <row r="350" ht="14.25" customHeight="1" spans="1:6">
      <c r="A350" s="35">
        <v>43486.5476321759</v>
      </c>
      <c r="B350" s="36" t="str">
        <f t="shared" si="5"/>
        <v>星期一</v>
      </c>
      <c r="C350" s="46" t="s">
        <v>378</v>
      </c>
      <c r="D350" s="46">
        <v>1510</v>
      </c>
      <c r="E350" s="46">
        <v>85071133</v>
      </c>
      <c r="F350" s="46">
        <v>13658666029</v>
      </c>
    </row>
    <row r="351" ht="14.25" spans="1:6">
      <c r="A351" s="35">
        <v>43487.5476321759</v>
      </c>
      <c r="B351" s="36" t="str">
        <f t="shared" si="5"/>
        <v>星期二</v>
      </c>
      <c r="C351" s="47"/>
      <c r="D351" s="47"/>
      <c r="E351" s="47"/>
      <c r="F351" s="47"/>
    </row>
    <row r="352" ht="14.25" customHeight="1" spans="1:6">
      <c r="A352" s="35">
        <v>43488.5476321759</v>
      </c>
      <c r="B352" s="36" t="str">
        <f t="shared" si="5"/>
        <v>星期三</v>
      </c>
      <c r="C352" s="46" t="s">
        <v>379</v>
      </c>
      <c r="D352" s="46">
        <v>1503</v>
      </c>
      <c r="E352" s="46">
        <v>85071137</v>
      </c>
      <c r="F352" s="46">
        <v>13583292041</v>
      </c>
    </row>
    <row r="353" ht="14.25" spans="1:6">
      <c r="A353" s="35">
        <v>43489.5476321759</v>
      </c>
      <c r="B353" s="36" t="str">
        <f t="shared" si="5"/>
        <v>星期四</v>
      </c>
      <c r="C353" s="47"/>
      <c r="D353" s="47"/>
      <c r="E353" s="47"/>
      <c r="F353" s="47"/>
    </row>
    <row r="354" ht="14.25" customHeight="1" spans="1:6">
      <c r="A354" s="35">
        <v>43490.5476321759</v>
      </c>
      <c r="B354" s="36" t="str">
        <f t="shared" si="5"/>
        <v>星期五</v>
      </c>
      <c r="C354" s="46" t="s">
        <v>380</v>
      </c>
      <c r="D354" s="46">
        <v>1503</v>
      </c>
      <c r="E354" s="46">
        <v>85071135</v>
      </c>
      <c r="F354" s="46">
        <v>15066857816</v>
      </c>
    </row>
    <row r="355" ht="14.25" spans="1:6">
      <c r="A355" s="35">
        <v>43493.5476321759</v>
      </c>
      <c r="B355" s="36" t="str">
        <f t="shared" si="5"/>
        <v>星期一</v>
      </c>
      <c r="C355" s="47"/>
      <c r="D355" s="47"/>
      <c r="E355" s="47"/>
      <c r="F355" s="47"/>
    </row>
    <row r="356" ht="14.25" customHeight="1" spans="1:6">
      <c r="A356" s="35">
        <v>43494.5476321759</v>
      </c>
      <c r="B356" s="36" t="str">
        <f t="shared" si="5"/>
        <v>星期二</v>
      </c>
      <c r="C356" s="46" t="s">
        <v>381</v>
      </c>
      <c r="D356" s="46">
        <v>1409</v>
      </c>
      <c r="E356" s="46">
        <v>85071718</v>
      </c>
      <c r="F356" s="46">
        <v>13730933955</v>
      </c>
    </row>
    <row r="357" ht="14.25" spans="1:6">
      <c r="A357" s="35">
        <v>43495.5476321759</v>
      </c>
      <c r="B357" s="36" t="str">
        <f t="shared" si="5"/>
        <v>星期三</v>
      </c>
      <c r="C357" s="47"/>
      <c r="D357" s="47"/>
      <c r="E357" s="47"/>
      <c r="F357" s="47"/>
    </row>
    <row r="358" ht="14.25" customHeight="1" spans="1:6">
      <c r="A358" s="35">
        <v>43496.5476321759</v>
      </c>
      <c r="B358" s="36" t="str">
        <f t="shared" si="5"/>
        <v>星期四</v>
      </c>
      <c r="C358" s="46" t="s">
        <v>382</v>
      </c>
      <c r="D358" s="46">
        <v>1409</v>
      </c>
      <c r="E358" s="46">
        <v>85071718</v>
      </c>
      <c r="F358" s="46">
        <v>13165329682</v>
      </c>
    </row>
    <row r="359" ht="14.25" spans="1:6">
      <c r="A359" s="35">
        <v>43497.5476321759</v>
      </c>
      <c r="B359" s="36" t="str">
        <f t="shared" si="5"/>
        <v>星期五</v>
      </c>
      <c r="C359" s="47"/>
      <c r="D359" s="47"/>
      <c r="E359" s="47"/>
      <c r="F359" s="47"/>
    </row>
    <row r="360" ht="14.25" customHeight="1" spans="1:6">
      <c r="A360" s="35">
        <v>43507.5476321759</v>
      </c>
      <c r="B360" s="36" t="str">
        <f t="shared" si="5"/>
        <v>星期一</v>
      </c>
      <c r="C360" s="46" t="s">
        <v>383</v>
      </c>
      <c r="D360" s="46">
        <v>1409</v>
      </c>
      <c r="E360" s="46">
        <v>85071718</v>
      </c>
      <c r="F360" s="46">
        <v>13646488115</v>
      </c>
    </row>
    <row r="361" ht="14.25" spans="1:6">
      <c r="A361" s="35">
        <v>43508.5476321759</v>
      </c>
      <c r="B361" s="36" t="str">
        <f t="shared" si="5"/>
        <v>星期二</v>
      </c>
      <c r="C361" s="47"/>
      <c r="D361" s="47"/>
      <c r="E361" s="47"/>
      <c r="F361" s="47"/>
    </row>
    <row r="362" ht="14.25" customHeight="1" spans="1:6">
      <c r="A362" s="35">
        <v>43509.5476321759</v>
      </c>
      <c r="B362" s="36" t="str">
        <f t="shared" si="5"/>
        <v>星期三</v>
      </c>
      <c r="C362" s="46" t="s">
        <v>384</v>
      </c>
      <c r="D362" s="46">
        <v>1510</v>
      </c>
      <c r="E362" s="46">
        <v>85071133</v>
      </c>
      <c r="F362" s="46">
        <v>13665320729</v>
      </c>
    </row>
    <row r="363" ht="14.25" spans="1:6">
      <c r="A363" s="35">
        <v>43510.5476321759</v>
      </c>
      <c r="B363" s="36" t="str">
        <f t="shared" si="5"/>
        <v>星期四</v>
      </c>
      <c r="C363" s="47"/>
      <c r="D363" s="47"/>
      <c r="E363" s="47"/>
      <c r="F363" s="47"/>
    </row>
    <row r="364" ht="14.25" customHeight="1" spans="1:6">
      <c r="A364" s="35">
        <v>43511.5476321759</v>
      </c>
      <c r="B364" s="36" t="str">
        <f t="shared" si="5"/>
        <v>星期五</v>
      </c>
      <c r="C364" s="46" t="s">
        <v>385</v>
      </c>
      <c r="D364" s="46" t="s">
        <v>386</v>
      </c>
      <c r="E364" s="46">
        <v>85071397</v>
      </c>
      <c r="F364" s="46">
        <v>18661808619</v>
      </c>
    </row>
    <row r="365" ht="14.25" spans="1:6">
      <c r="A365" s="35">
        <v>43514.5476321759</v>
      </c>
      <c r="B365" s="36" t="str">
        <f t="shared" si="5"/>
        <v>星期一</v>
      </c>
      <c r="C365" s="47"/>
      <c r="D365" s="47"/>
      <c r="E365" s="47"/>
      <c r="F365" s="47"/>
    </row>
    <row r="366" ht="14.25" customHeight="1" spans="1:6">
      <c r="A366" s="35">
        <v>43515.5476321759</v>
      </c>
      <c r="B366" s="36" t="str">
        <f t="shared" si="5"/>
        <v>星期二</v>
      </c>
      <c r="C366" s="37" t="s">
        <v>235</v>
      </c>
      <c r="D366" s="38"/>
      <c r="E366" s="38"/>
      <c r="F366" s="39"/>
    </row>
    <row r="367" ht="14.25" spans="1:6">
      <c r="A367" s="35">
        <v>43516.5476321759</v>
      </c>
      <c r="B367" s="36" t="str">
        <f t="shared" si="5"/>
        <v>星期三</v>
      </c>
      <c r="C367" s="40"/>
      <c r="D367" s="41"/>
      <c r="E367" s="41"/>
      <c r="F367" s="42"/>
    </row>
    <row r="368" ht="14.25" spans="1:6">
      <c r="A368" s="35">
        <v>43517.5476321759</v>
      </c>
      <c r="B368" s="36" t="str">
        <f t="shared" si="5"/>
        <v>星期四</v>
      </c>
      <c r="C368" s="40"/>
      <c r="D368" s="41"/>
      <c r="E368" s="41"/>
      <c r="F368" s="42"/>
    </row>
    <row r="369" ht="15" spans="1:6">
      <c r="A369" s="48">
        <v>43518.5476321759</v>
      </c>
      <c r="B369" s="36" t="str">
        <f t="shared" si="5"/>
        <v>星期五</v>
      </c>
      <c r="C369" s="49"/>
      <c r="D369" s="50"/>
      <c r="E369" s="50"/>
      <c r="F369" s="51"/>
    </row>
    <row r="370" s="3" customFormat="1" ht="14.25" spans="1:6">
      <c r="A370" s="31" t="s">
        <v>226</v>
      </c>
      <c r="B370" s="31" t="s">
        <v>227</v>
      </c>
      <c r="C370" s="31"/>
      <c r="D370" s="31"/>
      <c r="E370" s="31"/>
      <c r="F370" s="31"/>
    </row>
    <row r="372" ht="20.25" spans="1:6">
      <c r="A372" s="52" t="s">
        <v>387</v>
      </c>
      <c r="B372" s="52"/>
      <c r="C372" s="52"/>
      <c r="D372" s="52"/>
      <c r="E372" s="52"/>
      <c r="F372" s="52"/>
    </row>
    <row r="373" ht="18.75" spans="1:6">
      <c r="A373" s="9" t="s">
        <v>1</v>
      </c>
      <c r="B373" s="34" t="s">
        <v>2</v>
      </c>
      <c r="C373" s="9" t="s">
        <v>185</v>
      </c>
      <c r="D373" s="9" t="s">
        <v>70</v>
      </c>
      <c r="E373" s="9" t="s">
        <v>186</v>
      </c>
      <c r="F373" s="9" t="s">
        <v>187</v>
      </c>
    </row>
    <row r="374" spans="1:6">
      <c r="A374" s="10">
        <v>43479</v>
      </c>
      <c r="B374" s="11" t="str">
        <f>TEXT(A374,"AAAA")</f>
        <v>星期一</v>
      </c>
      <c r="C374" s="11" t="s">
        <v>388</v>
      </c>
      <c r="D374" s="11">
        <v>1607</v>
      </c>
      <c r="E374" s="12">
        <v>85071105</v>
      </c>
      <c r="F374" s="12">
        <v>15064821421</v>
      </c>
    </row>
    <row r="375" spans="1:6">
      <c r="A375" s="10">
        <v>43480</v>
      </c>
      <c r="B375" s="11" t="str">
        <f t="shared" ref="B375:B415" si="6">TEXT(A375,"AAAA")</f>
        <v>星期二</v>
      </c>
      <c r="C375" s="11" t="s">
        <v>388</v>
      </c>
      <c r="D375" s="11">
        <v>1607</v>
      </c>
      <c r="E375" s="12">
        <v>85071105</v>
      </c>
      <c r="F375" s="12">
        <v>15064821421</v>
      </c>
    </row>
    <row r="376" spans="1:6">
      <c r="A376" s="10">
        <v>43481</v>
      </c>
      <c r="B376" s="11" t="str">
        <f t="shared" si="6"/>
        <v>星期三</v>
      </c>
      <c r="C376" s="11" t="s">
        <v>388</v>
      </c>
      <c r="D376" s="11">
        <v>1607</v>
      </c>
      <c r="E376" s="12">
        <v>85071105</v>
      </c>
      <c r="F376" s="12">
        <v>15064821421</v>
      </c>
    </row>
    <row r="377" spans="1:6">
      <c r="A377" s="10">
        <v>43482</v>
      </c>
      <c r="B377" s="11" t="str">
        <f t="shared" si="6"/>
        <v>星期四</v>
      </c>
      <c r="C377" s="11" t="s">
        <v>388</v>
      </c>
      <c r="D377" s="11">
        <v>1607</v>
      </c>
      <c r="E377" s="12">
        <v>85071105</v>
      </c>
      <c r="F377" s="12">
        <v>15064821421</v>
      </c>
    </row>
    <row r="378" spans="1:6">
      <c r="A378" s="10">
        <v>43483</v>
      </c>
      <c r="B378" s="11" t="str">
        <f t="shared" si="6"/>
        <v>星期五</v>
      </c>
      <c r="C378" s="11" t="s">
        <v>388</v>
      </c>
      <c r="D378" s="11">
        <v>1607</v>
      </c>
      <c r="E378" s="12">
        <v>85071105</v>
      </c>
      <c r="F378" s="12">
        <v>15064821421</v>
      </c>
    </row>
    <row r="379" spans="1:6">
      <c r="A379" s="10">
        <v>43484</v>
      </c>
      <c r="B379" s="11" t="str">
        <f t="shared" si="6"/>
        <v>星期六</v>
      </c>
      <c r="C379" s="11" t="s">
        <v>388</v>
      </c>
      <c r="D379" s="11">
        <v>1607</v>
      </c>
      <c r="E379" s="12">
        <v>85071105</v>
      </c>
      <c r="F379" s="12">
        <v>15064821421</v>
      </c>
    </row>
    <row r="380" spans="1:6">
      <c r="A380" s="10">
        <v>43485</v>
      </c>
      <c r="B380" s="11" t="str">
        <f t="shared" si="6"/>
        <v>星期日</v>
      </c>
      <c r="C380" s="11" t="s">
        <v>389</v>
      </c>
      <c r="D380" s="11">
        <v>1602</v>
      </c>
      <c r="E380" s="12">
        <v>85071717</v>
      </c>
      <c r="F380" s="12">
        <v>18653230427</v>
      </c>
    </row>
    <row r="381" spans="1:6">
      <c r="A381" s="10">
        <v>43486</v>
      </c>
      <c r="B381" s="11" t="str">
        <f t="shared" si="6"/>
        <v>星期一</v>
      </c>
      <c r="C381" s="11" t="s">
        <v>389</v>
      </c>
      <c r="D381" s="11">
        <v>1602</v>
      </c>
      <c r="E381" s="12">
        <v>85071717</v>
      </c>
      <c r="F381" s="12">
        <v>18653230427</v>
      </c>
    </row>
    <row r="382" spans="1:6">
      <c r="A382" s="10">
        <v>43487</v>
      </c>
      <c r="B382" s="11" t="str">
        <f t="shared" si="6"/>
        <v>星期二</v>
      </c>
      <c r="C382" s="11" t="s">
        <v>389</v>
      </c>
      <c r="D382" s="11">
        <v>1602</v>
      </c>
      <c r="E382" s="12">
        <v>85071717</v>
      </c>
      <c r="F382" s="12">
        <v>18653230427</v>
      </c>
    </row>
    <row r="383" spans="1:6">
      <c r="A383" s="10">
        <v>43488</v>
      </c>
      <c r="B383" s="11" t="str">
        <f t="shared" si="6"/>
        <v>星期三</v>
      </c>
      <c r="C383" s="11" t="s">
        <v>389</v>
      </c>
      <c r="D383" s="11">
        <v>1602</v>
      </c>
      <c r="E383" s="12">
        <v>85071717</v>
      </c>
      <c r="F383" s="12">
        <v>18653230427</v>
      </c>
    </row>
    <row r="384" spans="1:6">
      <c r="A384" s="10">
        <v>43489</v>
      </c>
      <c r="B384" s="11" t="str">
        <f t="shared" si="6"/>
        <v>星期四</v>
      </c>
      <c r="C384" s="11" t="s">
        <v>389</v>
      </c>
      <c r="D384" s="11">
        <v>1602</v>
      </c>
      <c r="E384" s="12">
        <v>85071717</v>
      </c>
      <c r="F384" s="12">
        <v>18653230427</v>
      </c>
    </row>
    <row r="385" spans="1:6">
      <c r="A385" s="10">
        <v>43490</v>
      </c>
      <c r="B385" s="11" t="str">
        <f t="shared" si="6"/>
        <v>星期五</v>
      </c>
      <c r="C385" s="11" t="s">
        <v>389</v>
      </c>
      <c r="D385" s="11">
        <v>1602</v>
      </c>
      <c r="E385" s="12">
        <v>85071717</v>
      </c>
      <c r="F385" s="12">
        <v>18653230427</v>
      </c>
    </row>
    <row r="386" spans="1:6">
      <c r="A386" s="10">
        <v>43491</v>
      </c>
      <c r="B386" s="11" t="str">
        <f t="shared" si="6"/>
        <v>星期六</v>
      </c>
      <c r="C386" s="11" t="s">
        <v>390</v>
      </c>
      <c r="D386" s="11">
        <v>1605</v>
      </c>
      <c r="E386" s="12">
        <v>85071107</v>
      </c>
      <c r="F386" s="12">
        <v>18562013288</v>
      </c>
    </row>
    <row r="387" spans="1:6">
      <c r="A387" s="10">
        <v>43492</v>
      </c>
      <c r="B387" s="11" t="str">
        <f t="shared" si="6"/>
        <v>星期日</v>
      </c>
      <c r="C387" s="11" t="s">
        <v>390</v>
      </c>
      <c r="D387" s="11">
        <v>1605</v>
      </c>
      <c r="E387" s="12">
        <v>85071107</v>
      </c>
      <c r="F387" s="12">
        <v>18562013288</v>
      </c>
    </row>
    <row r="388" spans="1:6">
      <c r="A388" s="10">
        <v>43493</v>
      </c>
      <c r="B388" s="11" t="str">
        <f t="shared" si="6"/>
        <v>星期一</v>
      </c>
      <c r="C388" s="11" t="s">
        <v>390</v>
      </c>
      <c r="D388" s="11">
        <v>1605</v>
      </c>
      <c r="E388" s="12">
        <v>85071107</v>
      </c>
      <c r="F388" s="12">
        <v>18562013288</v>
      </c>
    </row>
    <row r="389" spans="1:6">
      <c r="A389" s="10">
        <v>43494</v>
      </c>
      <c r="B389" s="11" t="str">
        <f t="shared" si="6"/>
        <v>星期二</v>
      </c>
      <c r="C389" s="11" t="s">
        <v>390</v>
      </c>
      <c r="D389" s="11">
        <v>1605</v>
      </c>
      <c r="E389" s="12">
        <v>85071107</v>
      </c>
      <c r="F389" s="12">
        <v>18562013288</v>
      </c>
    </row>
    <row r="390" spans="1:6">
      <c r="A390" s="10">
        <v>43495</v>
      </c>
      <c r="B390" s="11" t="str">
        <f t="shared" si="6"/>
        <v>星期三</v>
      </c>
      <c r="C390" s="11" t="s">
        <v>390</v>
      </c>
      <c r="D390" s="11">
        <v>1605</v>
      </c>
      <c r="E390" s="12">
        <v>85071107</v>
      </c>
      <c r="F390" s="12">
        <v>18562013288</v>
      </c>
    </row>
    <row r="391" spans="1:6">
      <c r="A391" s="10">
        <v>43496</v>
      </c>
      <c r="B391" s="11" t="str">
        <f t="shared" si="6"/>
        <v>星期四</v>
      </c>
      <c r="C391" s="11" t="s">
        <v>390</v>
      </c>
      <c r="D391" s="11">
        <v>1605</v>
      </c>
      <c r="E391" s="12">
        <v>85071107</v>
      </c>
      <c r="F391" s="12">
        <v>18562013288</v>
      </c>
    </row>
    <row r="392" spans="1:6">
      <c r="A392" s="10">
        <v>43497</v>
      </c>
      <c r="B392" s="11" t="str">
        <f t="shared" si="6"/>
        <v>星期五</v>
      </c>
      <c r="C392" s="11" t="s">
        <v>391</v>
      </c>
      <c r="D392" s="11">
        <v>1602</v>
      </c>
      <c r="E392" s="12">
        <v>85071736</v>
      </c>
      <c r="F392" s="12">
        <v>18765200902</v>
      </c>
    </row>
    <row r="393" spans="1:6">
      <c r="A393" s="10">
        <v>43498</v>
      </c>
      <c r="B393" s="11" t="str">
        <f t="shared" si="6"/>
        <v>星期六</v>
      </c>
      <c r="C393" s="11" t="s">
        <v>391</v>
      </c>
      <c r="D393" s="11">
        <v>1602</v>
      </c>
      <c r="E393" s="12">
        <v>85071736</v>
      </c>
      <c r="F393" s="12">
        <v>18765200902</v>
      </c>
    </row>
    <row r="394" spans="1:6">
      <c r="A394" s="10">
        <v>43499</v>
      </c>
      <c r="B394" s="11" t="str">
        <f t="shared" si="6"/>
        <v>星期日</v>
      </c>
      <c r="C394" s="11" t="s">
        <v>391</v>
      </c>
      <c r="D394" s="11">
        <v>1602</v>
      </c>
      <c r="E394" s="12">
        <v>85071736</v>
      </c>
      <c r="F394" s="12">
        <v>18765200902</v>
      </c>
    </row>
    <row r="395" spans="1:6">
      <c r="A395" s="10">
        <v>43500</v>
      </c>
      <c r="B395" s="11" t="str">
        <f t="shared" si="6"/>
        <v>星期一</v>
      </c>
      <c r="C395" s="11" t="s">
        <v>391</v>
      </c>
      <c r="D395" s="11">
        <v>1602</v>
      </c>
      <c r="E395" s="12">
        <v>85071736</v>
      </c>
      <c r="F395" s="12">
        <v>18765200902</v>
      </c>
    </row>
    <row r="396" spans="1:6">
      <c r="A396" s="10">
        <v>43501</v>
      </c>
      <c r="B396" s="11" t="str">
        <f t="shared" si="6"/>
        <v>星期二</v>
      </c>
      <c r="C396" s="11" t="s">
        <v>391</v>
      </c>
      <c r="D396" s="11">
        <v>1602</v>
      </c>
      <c r="E396" s="12">
        <v>85071736</v>
      </c>
      <c r="F396" s="12">
        <v>18765200902</v>
      </c>
    </row>
    <row r="397" spans="1:6">
      <c r="A397" s="10">
        <v>43502</v>
      </c>
      <c r="B397" s="11" t="str">
        <f t="shared" si="6"/>
        <v>星期三</v>
      </c>
      <c r="C397" s="11" t="s">
        <v>391</v>
      </c>
      <c r="D397" s="11">
        <v>1602</v>
      </c>
      <c r="E397" s="12">
        <v>85071736</v>
      </c>
      <c r="F397" s="12">
        <v>18765200902</v>
      </c>
    </row>
    <row r="398" spans="1:6">
      <c r="A398" s="10">
        <v>43503</v>
      </c>
      <c r="B398" s="11" t="str">
        <f t="shared" si="6"/>
        <v>星期四</v>
      </c>
      <c r="C398" s="11" t="s">
        <v>392</v>
      </c>
      <c r="D398" s="11">
        <v>1602</v>
      </c>
      <c r="E398" s="12">
        <v>85071737</v>
      </c>
      <c r="F398" s="12">
        <v>18661818916</v>
      </c>
    </row>
    <row r="399" spans="1:6">
      <c r="A399" s="10">
        <v>43504</v>
      </c>
      <c r="B399" s="11" t="str">
        <f t="shared" si="6"/>
        <v>星期五</v>
      </c>
      <c r="C399" s="11" t="s">
        <v>392</v>
      </c>
      <c r="D399" s="11">
        <v>1602</v>
      </c>
      <c r="E399" s="12">
        <v>85071737</v>
      </c>
      <c r="F399" s="12">
        <v>18661818916</v>
      </c>
    </row>
    <row r="400" spans="1:6">
      <c r="A400" s="10">
        <v>43505</v>
      </c>
      <c r="B400" s="11" t="str">
        <f t="shared" si="6"/>
        <v>星期六</v>
      </c>
      <c r="C400" s="11" t="s">
        <v>392</v>
      </c>
      <c r="D400" s="11">
        <v>1602</v>
      </c>
      <c r="E400" s="12">
        <v>85071737</v>
      </c>
      <c r="F400" s="12">
        <v>18661818916</v>
      </c>
    </row>
    <row r="401" spans="1:6">
      <c r="A401" s="10">
        <v>43506</v>
      </c>
      <c r="B401" s="11" t="str">
        <f t="shared" si="6"/>
        <v>星期日</v>
      </c>
      <c r="C401" s="11" t="s">
        <v>392</v>
      </c>
      <c r="D401" s="11">
        <v>1602</v>
      </c>
      <c r="E401" s="12">
        <v>85071737</v>
      </c>
      <c r="F401" s="12">
        <v>18661818916</v>
      </c>
    </row>
    <row r="402" spans="1:6">
      <c r="A402" s="10">
        <v>43507</v>
      </c>
      <c r="B402" s="11" t="str">
        <f t="shared" si="6"/>
        <v>星期一</v>
      </c>
      <c r="C402" s="11" t="s">
        <v>392</v>
      </c>
      <c r="D402" s="11">
        <v>1602</v>
      </c>
      <c r="E402" s="12">
        <v>85071737</v>
      </c>
      <c r="F402" s="12">
        <v>18661818916</v>
      </c>
    </row>
    <row r="403" spans="1:6">
      <c r="A403" s="10">
        <v>43508</v>
      </c>
      <c r="B403" s="11" t="str">
        <f t="shared" si="6"/>
        <v>星期二</v>
      </c>
      <c r="C403" s="11" t="s">
        <v>392</v>
      </c>
      <c r="D403" s="11">
        <v>1602</v>
      </c>
      <c r="E403" s="12">
        <v>85071737</v>
      </c>
      <c r="F403" s="12">
        <v>18661818916</v>
      </c>
    </row>
    <row r="404" spans="1:6">
      <c r="A404" s="10">
        <v>43509</v>
      </c>
      <c r="B404" s="11" t="str">
        <f t="shared" si="6"/>
        <v>星期三</v>
      </c>
      <c r="C404" s="11" t="s">
        <v>393</v>
      </c>
      <c r="D404" s="11">
        <v>1605</v>
      </c>
      <c r="E404" s="12">
        <v>85071107</v>
      </c>
      <c r="F404" s="12">
        <v>15969820358</v>
      </c>
    </row>
    <row r="405" spans="1:6">
      <c r="A405" s="10">
        <v>43510</v>
      </c>
      <c r="B405" s="11" t="str">
        <f t="shared" si="6"/>
        <v>星期四</v>
      </c>
      <c r="C405" s="11" t="s">
        <v>393</v>
      </c>
      <c r="D405" s="11">
        <v>1605</v>
      </c>
      <c r="E405" s="12">
        <v>85071107</v>
      </c>
      <c r="F405" s="12">
        <v>15969820358</v>
      </c>
    </row>
    <row r="406" spans="1:6">
      <c r="A406" s="10">
        <v>43511</v>
      </c>
      <c r="B406" s="11" t="str">
        <f t="shared" si="6"/>
        <v>星期五</v>
      </c>
      <c r="C406" s="11" t="s">
        <v>393</v>
      </c>
      <c r="D406" s="11">
        <v>1605</v>
      </c>
      <c r="E406" s="12">
        <v>85071107</v>
      </c>
      <c r="F406" s="12">
        <v>15969820358</v>
      </c>
    </row>
    <row r="407" spans="1:6">
      <c r="A407" s="10">
        <v>43512</v>
      </c>
      <c r="B407" s="11" t="str">
        <f t="shared" si="6"/>
        <v>星期六</v>
      </c>
      <c r="C407" s="11" t="s">
        <v>393</v>
      </c>
      <c r="D407" s="11">
        <v>1605</v>
      </c>
      <c r="E407" s="12">
        <v>85071107</v>
      </c>
      <c r="F407" s="12">
        <v>15969820358</v>
      </c>
    </row>
    <row r="408" spans="1:6">
      <c r="A408" s="10">
        <v>43513</v>
      </c>
      <c r="B408" s="11" t="str">
        <f t="shared" si="6"/>
        <v>星期日</v>
      </c>
      <c r="C408" s="11" t="s">
        <v>393</v>
      </c>
      <c r="D408" s="11">
        <v>1605</v>
      </c>
      <c r="E408" s="12">
        <v>85071107</v>
      </c>
      <c r="F408" s="12">
        <v>15969820358</v>
      </c>
    </row>
    <row r="409" spans="1:6">
      <c r="A409" s="10">
        <v>43514</v>
      </c>
      <c r="B409" s="11" t="str">
        <f t="shared" si="6"/>
        <v>星期一</v>
      </c>
      <c r="C409" s="11" t="s">
        <v>393</v>
      </c>
      <c r="D409" s="11">
        <v>1605</v>
      </c>
      <c r="E409" s="12">
        <v>85071107</v>
      </c>
      <c r="F409" s="12">
        <v>15969820358</v>
      </c>
    </row>
    <row r="410" spans="1:6">
      <c r="A410" s="10">
        <v>43515</v>
      </c>
      <c r="B410" s="11" t="str">
        <f t="shared" si="6"/>
        <v>星期二</v>
      </c>
      <c r="C410" s="11" t="s">
        <v>394</v>
      </c>
      <c r="D410" s="11">
        <v>1607</v>
      </c>
      <c r="E410" s="12">
        <v>85071062</v>
      </c>
      <c r="F410" s="12">
        <v>13708961660</v>
      </c>
    </row>
    <row r="411" spans="1:6">
      <c r="A411" s="10">
        <v>43516</v>
      </c>
      <c r="B411" s="11" t="str">
        <f t="shared" si="6"/>
        <v>星期三</v>
      </c>
      <c r="C411" s="11" t="s">
        <v>394</v>
      </c>
      <c r="D411" s="11">
        <v>1607</v>
      </c>
      <c r="E411" s="12">
        <v>85071062</v>
      </c>
      <c r="F411" s="12">
        <v>13708961660</v>
      </c>
    </row>
    <row r="412" spans="1:6">
      <c r="A412" s="10">
        <v>43517</v>
      </c>
      <c r="B412" s="11" t="str">
        <f t="shared" si="6"/>
        <v>星期四</v>
      </c>
      <c r="C412" s="11" t="s">
        <v>394</v>
      </c>
      <c r="D412" s="11">
        <v>1607</v>
      </c>
      <c r="E412" s="12">
        <v>85071062</v>
      </c>
      <c r="F412" s="12">
        <v>13708961660</v>
      </c>
    </row>
    <row r="413" spans="1:6">
      <c r="A413" s="10">
        <v>43518</v>
      </c>
      <c r="B413" s="11" t="str">
        <f t="shared" si="6"/>
        <v>星期五</v>
      </c>
      <c r="C413" s="11" t="s">
        <v>394</v>
      </c>
      <c r="D413" s="11">
        <v>1607</v>
      </c>
      <c r="E413" s="12">
        <v>85071062</v>
      </c>
      <c r="F413" s="12">
        <v>13708961660</v>
      </c>
    </row>
    <row r="414" spans="1:6">
      <c r="A414" s="10">
        <v>43519</v>
      </c>
      <c r="B414" s="11" t="str">
        <f t="shared" si="6"/>
        <v>星期六</v>
      </c>
      <c r="C414" s="11" t="s">
        <v>394</v>
      </c>
      <c r="D414" s="11">
        <v>1607</v>
      </c>
      <c r="E414" s="12">
        <v>85071062</v>
      </c>
      <c r="F414" s="12">
        <v>13708961660</v>
      </c>
    </row>
    <row r="415" spans="1:6">
      <c r="A415" s="10">
        <v>43520</v>
      </c>
      <c r="B415" s="11" t="str">
        <f t="shared" si="6"/>
        <v>星期日</v>
      </c>
      <c r="C415" s="11" t="s">
        <v>394</v>
      </c>
      <c r="D415" s="11">
        <v>1607</v>
      </c>
      <c r="E415" s="12">
        <v>85071062</v>
      </c>
      <c r="F415" s="12">
        <v>13708961660</v>
      </c>
    </row>
    <row r="416" s="3" customFormat="1" ht="14.25" spans="1:6">
      <c r="A416" s="31" t="s">
        <v>226</v>
      </c>
      <c r="B416" s="31" t="s">
        <v>227</v>
      </c>
      <c r="C416" s="31"/>
      <c r="D416" s="31"/>
      <c r="E416" s="31"/>
      <c r="F416" s="31"/>
    </row>
    <row r="418" ht="20.25" spans="1:6">
      <c r="A418" s="52" t="s">
        <v>395</v>
      </c>
      <c r="B418" s="52"/>
      <c r="C418" s="52"/>
      <c r="D418" s="52"/>
      <c r="E418" s="52"/>
      <c r="F418" s="52"/>
    </row>
    <row r="419" ht="18.75" spans="1:6">
      <c r="A419" s="9" t="s">
        <v>1</v>
      </c>
      <c r="B419" s="34" t="s">
        <v>2</v>
      </c>
      <c r="C419" s="9" t="s">
        <v>185</v>
      </c>
      <c r="D419" s="9" t="s">
        <v>70</v>
      </c>
      <c r="E419" s="9" t="s">
        <v>186</v>
      </c>
      <c r="F419" s="9" t="s">
        <v>187</v>
      </c>
    </row>
    <row r="420" spans="1:6">
      <c r="A420" s="10">
        <v>43479</v>
      </c>
      <c r="B420" s="11" t="s">
        <v>6</v>
      </c>
      <c r="C420" s="11" t="s">
        <v>396</v>
      </c>
      <c r="D420" s="11" t="s">
        <v>397</v>
      </c>
      <c r="E420" s="12">
        <v>85071888</v>
      </c>
      <c r="F420" s="12">
        <v>13668895866</v>
      </c>
    </row>
    <row r="421" spans="1:6">
      <c r="A421" s="10">
        <v>43480</v>
      </c>
      <c r="B421" s="11" t="s">
        <v>10</v>
      </c>
      <c r="C421" s="11" t="s">
        <v>396</v>
      </c>
      <c r="D421" s="11" t="s">
        <v>397</v>
      </c>
      <c r="E421" s="12">
        <v>85071888</v>
      </c>
      <c r="F421" s="12">
        <v>13668895866</v>
      </c>
    </row>
    <row r="422" spans="1:6">
      <c r="A422" s="10">
        <v>43481</v>
      </c>
      <c r="B422" s="11" t="s">
        <v>12</v>
      </c>
      <c r="C422" s="11" t="s">
        <v>396</v>
      </c>
      <c r="D422" s="11" t="s">
        <v>397</v>
      </c>
      <c r="E422" s="12">
        <v>85071888</v>
      </c>
      <c r="F422" s="12">
        <v>13668895866</v>
      </c>
    </row>
    <row r="423" spans="1:6">
      <c r="A423" s="10">
        <v>43482</v>
      </c>
      <c r="B423" s="11" t="s">
        <v>14</v>
      </c>
      <c r="C423" s="11" t="s">
        <v>396</v>
      </c>
      <c r="D423" s="11" t="s">
        <v>397</v>
      </c>
      <c r="E423" s="12">
        <v>85071888</v>
      </c>
      <c r="F423" s="12">
        <v>13668895866</v>
      </c>
    </row>
    <row r="424" spans="1:6">
      <c r="A424" s="10">
        <v>43483</v>
      </c>
      <c r="B424" s="11" t="s">
        <v>16</v>
      </c>
      <c r="C424" s="11" t="s">
        <v>396</v>
      </c>
      <c r="D424" s="11" t="s">
        <v>397</v>
      </c>
      <c r="E424" s="12">
        <v>85071888</v>
      </c>
      <c r="F424" s="12">
        <v>13668895866</v>
      </c>
    </row>
    <row r="425" spans="1:6">
      <c r="A425" s="10">
        <v>43484</v>
      </c>
      <c r="B425" s="11" t="s">
        <v>19</v>
      </c>
      <c r="C425" s="11" t="s">
        <v>396</v>
      </c>
      <c r="D425" s="11" t="s">
        <v>397</v>
      </c>
      <c r="E425" s="12">
        <v>85071888</v>
      </c>
      <c r="F425" s="12">
        <v>13668895866</v>
      </c>
    </row>
    <row r="426" spans="1:6">
      <c r="A426" s="10">
        <v>43485</v>
      </c>
      <c r="B426" s="11" t="s">
        <v>21</v>
      </c>
      <c r="C426" s="11" t="s">
        <v>396</v>
      </c>
      <c r="D426" s="11" t="s">
        <v>397</v>
      </c>
      <c r="E426" s="12">
        <v>85071888</v>
      </c>
      <c r="F426" s="12">
        <v>13668895866</v>
      </c>
    </row>
    <row r="427" spans="1:6">
      <c r="A427" s="10">
        <v>43486</v>
      </c>
      <c r="B427" s="11" t="s">
        <v>6</v>
      </c>
      <c r="C427" s="11" t="s">
        <v>396</v>
      </c>
      <c r="D427" s="11" t="s">
        <v>397</v>
      </c>
      <c r="E427" s="12">
        <v>85071888</v>
      </c>
      <c r="F427" s="12">
        <v>13668895866</v>
      </c>
    </row>
    <row r="428" spans="1:6">
      <c r="A428" s="10">
        <v>43487</v>
      </c>
      <c r="B428" s="11" t="s">
        <v>10</v>
      </c>
      <c r="C428" s="11" t="s">
        <v>396</v>
      </c>
      <c r="D428" s="11" t="s">
        <v>397</v>
      </c>
      <c r="E428" s="12">
        <v>85071888</v>
      </c>
      <c r="F428" s="12">
        <v>13668895866</v>
      </c>
    </row>
    <row r="429" spans="1:6">
      <c r="A429" s="10">
        <v>43488</v>
      </c>
      <c r="B429" s="11" t="s">
        <v>12</v>
      </c>
      <c r="C429" s="11" t="s">
        <v>396</v>
      </c>
      <c r="D429" s="11" t="s">
        <v>397</v>
      </c>
      <c r="E429" s="12">
        <v>85071888</v>
      </c>
      <c r="F429" s="12">
        <v>13668895866</v>
      </c>
    </row>
    <row r="430" spans="1:6">
      <c r="A430" s="10">
        <v>43489</v>
      </c>
      <c r="B430" s="11" t="s">
        <v>14</v>
      </c>
      <c r="C430" s="11" t="s">
        <v>396</v>
      </c>
      <c r="D430" s="11" t="s">
        <v>397</v>
      </c>
      <c r="E430" s="12">
        <v>85071888</v>
      </c>
      <c r="F430" s="12">
        <v>13668895866</v>
      </c>
    </row>
    <row r="431" spans="1:6">
      <c r="A431" s="10">
        <v>43490</v>
      </c>
      <c r="B431" s="11" t="s">
        <v>16</v>
      </c>
      <c r="C431" s="11" t="s">
        <v>398</v>
      </c>
      <c r="D431" s="11" t="s">
        <v>397</v>
      </c>
      <c r="E431" s="12">
        <v>85071927</v>
      </c>
      <c r="F431" s="12">
        <v>13698688133</v>
      </c>
    </row>
    <row r="432" spans="1:6">
      <c r="A432" s="10">
        <v>43491</v>
      </c>
      <c r="B432" s="11" t="s">
        <v>19</v>
      </c>
      <c r="C432" s="11" t="s">
        <v>398</v>
      </c>
      <c r="D432" s="11" t="s">
        <v>397</v>
      </c>
      <c r="E432" s="12">
        <v>85071927</v>
      </c>
      <c r="F432" s="12">
        <v>13698688133</v>
      </c>
    </row>
    <row r="433" spans="1:6">
      <c r="A433" s="10">
        <v>43492</v>
      </c>
      <c r="B433" s="11" t="s">
        <v>21</v>
      </c>
      <c r="C433" s="11" t="s">
        <v>398</v>
      </c>
      <c r="D433" s="11" t="s">
        <v>397</v>
      </c>
      <c r="E433" s="12">
        <v>85071927</v>
      </c>
      <c r="F433" s="12">
        <v>13698688133</v>
      </c>
    </row>
    <row r="434" spans="1:6">
      <c r="A434" s="10">
        <v>43493</v>
      </c>
      <c r="B434" s="11" t="s">
        <v>6</v>
      </c>
      <c r="C434" s="11" t="s">
        <v>398</v>
      </c>
      <c r="D434" s="11" t="s">
        <v>397</v>
      </c>
      <c r="E434" s="12">
        <v>85071927</v>
      </c>
      <c r="F434" s="12">
        <v>13698688133</v>
      </c>
    </row>
    <row r="435" spans="1:6">
      <c r="A435" s="10">
        <v>43494</v>
      </c>
      <c r="B435" s="11" t="s">
        <v>10</v>
      </c>
      <c r="C435" s="11" t="s">
        <v>398</v>
      </c>
      <c r="D435" s="11" t="s">
        <v>397</v>
      </c>
      <c r="E435" s="12">
        <v>85071927</v>
      </c>
      <c r="F435" s="12">
        <v>13698688133</v>
      </c>
    </row>
    <row r="436" spans="1:6">
      <c r="A436" s="10">
        <v>43495</v>
      </c>
      <c r="B436" s="11" t="s">
        <v>12</v>
      </c>
      <c r="C436" s="11" t="s">
        <v>398</v>
      </c>
      <c r="D436" s="11" t="s">
        <v>397</v>
      </c>
      <c r="E436" s="12">
        <v>85071927</v>
      </c>
      <c r="F436" s="12">
        <v>13698688133</v>
      </c>
    </row>
    <row r="437" spans="1:6">
      <c r="A437" s="10">
        <v>43496</v>
      </c>
      <c r="B437" s="11" t="s">
        <v>14</v>
      </c>
      <c r="C437" s="11" t="s">
        <v>398</v>
      </c>
      <c r="D437" s="11" t="s">
        <v>399</v>
      </c>
      <c r="E437" s="12">
        <v>85071927</v>
      </c>
      <c r="F437" s="12">
        <v>13698688133</v>
      </c>
    </row>
    <row r="438" spans="1:6">
      <c r="A438" s="10">
        <v>43497</v>
      </c>
      <c r="B438" s="11" t="s">
        <v>16</v>
      </c>
      <c r="C438" s="11" t="s">
        <v>400</v>
      </c>
      <c r="D438" s="11" t="s">
        <v>401</v>
      </c>
      <c r="E438" s="12">
        <v>85071966</v>
      </c>
      <c r="F438" s="12">
        <v>13964811026</v>
      </c>
    </row>
    <row r="439" spans="1:6">
      <c r="A439" s="10">
        <v>43498</v>
      </c>
      <c r="B439" s="11" t="s">
        <v>19</v>
      </c>
      <c r="C439" s="11" t="s">
        <v>400</v>
      </c>
      <c r="D439" s="11" t="s">
        <v>401</v>
      </c>
      <c r="E439" s="12">
        <v>85071966</v>
      </c>
      <c r="F439" s="12">
        <v>13964811026</v>
      </c>
    </row>
    <row r="440" spans="1:6">
      <c r="A440" s="10">
        <v>43499</v>
      </c>
      <c r="B440" s="11" t="s">
        <v>21</v>
      </c>
      <c r="C440" s="11" t="s">
        <v>400</v>
      </c>
      <c r="D440" s="11" t="s">
        <v>401</v>
      </c>
      <c r="E440" s="12">
        <v>85071966</v>
      </c>
      <c r="F440" s="12">
        <v>13964811026</v>
      </c>
    </row>
    <row r="441" spans="1:6">
      <c r="A441" s="10">
        <v>43506</v>
      </c>
      <c r="B441" s="11" t="s">
        <v>21</v>
      </c>
      <c r="C441" s="11" t="s">
        <v>402</v>
      </c>
      <c r="D441" s="11" t="s">
        <v>401</v>
      </c>
      <c r="E441" s="12">
        <v>85071882</v>
      </c>
      <c r="F441" s="12">
        <v>13668895866</v>
      </c>
    </row>
    <row r="442" spans="1:6">
      <c r="A442" s="10">
        <v>43507</v>
      </c>
      <c r="B442" s="11" t="s">
        <v>6</v>
      </c>
      <c r="C442" s="11" t="s">
        <v>402</v>
      </c>
      <c r="D442" s="11" t="s">
        <v>401</v>
      </c>
      <c r="E442" s="12">
        <v>85071882</v>
      </c>
      <c r="F442" s="12">
        <v>13678896371</v>
      </c>
    </row>
    <row r="443" spans="1:6">
      <c r="A443" s="10">
        <v>43508</v>
      </c>
      <c r="B443" s="11" t="s">
        <v>10</v>
      </c>
      <c r="C443" s="11" t="s">
        <v>402</v>
      </c>
      <c r="D443" s="11" t="s">
        <v>401</v>
      </c>
      <c r="E443" s="12">
        <v>85071882</v>
      </c>
      <c r="F443" s="12">
        <v>13678896371</v>
      </c>
    </row>
    <row r="444" spans="1:6">
      <c r="A444" s="10">
        <v>43509</v>
      </c>
      <c r="B444" s="11" t="s">
        <v>12</v>
      </c>
      <c r="C444" s="11" t="s">
        <v>402</v>
      </c>
      <c r="D444" s="11" t="s">
        <v>401</v>
      </c>
      <c r="E444" s="12">
        <v>85071882</v>
      </c>
      <c r="F444" s="12">
        <v>13678896371</v>
      </c>
    </row>
    <row r="445" spans="1:6">
      <c r="A445" s="10">
        <v>43510</v>
      </c>
      <c r="B445" s="11" t="s">
        <v>14</v>
      </c>
      <c r="C445" s="11" t="s">
        <v>402</v>
      </c>
      <c r="D445" s="11" t="s">
        <v>401</v>
      </c>
      <c r="E445" s="12">
        <v>85071882</v>
      </c>
      <c r="F445" s="12">
        <v>13678896371</v>
      </c>
    </row>
    <row r="446" spans="1:6">
      <c r="A446" s="10">
        <v>43511</v>
      </c>
      <c r="B446" s="11" t="s">
        <v>16</v>
      </c>
      <c r="C446" s="11" t="s">
        <v>402</v>
      </c>
      <c r="D446" s="11" t="s">
        <v>401</v>
      </c>
      <c r="E446" s="12">
        <v>85071882</v>
      </c>
      <c r="F446" s="12">
        <v>13678896371</v>
      </c>
    </row>
    <row r="447" spans="1:6">
      <c r="A447" s="10">
        <v>43512</v>
      </c>
      <c r="B447" s="11" t="s">
        <v>19</v>
      </c>
      <c r="C447" s="11" t="s">
        <v>402</v>
      </c>
      <c r="D447" s="11" t="s">
        <v>401</v>
      </c>
      <c r="E447" s="12">
        <v>85071882</v>
      </c>
      <c r="F447" s="12">
        <v>13678896371</v>
      </c>
    </row>
    <row r="448" spans="1:6">
      <c r="A448" s="10">
        <v>43513</v>
      </c>
      <c r="B448" s="11" t="s">
        <v>21</v>
      </c>
      <c r="C448" s="11" t="s">
        <v>400</v>
      </c>
      <c r="D448" s="11" t="s">
        <v>401</v>
      </c>
      <c r="E448" s="12">
        <v>85071966</v>
      </c>
      <c r="F448" s="12">
        <v>13964811026</v>
      </c>
    </row>
    <row r="449" spans="1:6">
      <c r="A449" s="10">
        <v>43514</v>
      </c>
      <c r="B449" s="11" t="s">
        <v>6</v>
      </c>
      <c r="C449" s="11" t="s">
        <v>400</v>
      </c>
      <c r="D449" s="11" t="s">
        <v>401</v>
      </c>
      <c r="E449" s="12">
        <v>85071966</v>
      </c>
      <c r="F449" s="12">
        <v>13964811026</v>
      </c>
    </row>
    <row r="450" spans="1:6">
      <c r="A450" s="10">
        <v>43515</v>
      </c>
      <c r="B450" s="11" t="s">
        <v>10</v>
      </c>
      <c r="C450" s="11" t="s">
        <v>400</v>
      </c>
      <c r="D450" s="11" t="s">
        <v>401</v>
      </c>
      <c r="E450" s="12">
        <v>85071966</v>
      </c>
      <c r="F450" s="12">
        <v>13964811026</v>
      </c>
    </row>
    <row r="451" spans="1:6">
      <c r="A451" s="10">
        <v>43516</v>
      </c>
      <c r="B451" s="11" t="s">
        <v>12</v>
      </c>
      <c r="C451" s="11" t="s">
        <v>400</v>
      </c>
      <c r="D451" s="11" t="s">
        <v>401</v>
      </c>
      <c r="E451" s="12">
        <v>85071966</v>
      </c>
      <c r="F451" s="12">
        <v>13964811026</v>
      </c>
    </row>
    <row r="452" spans="1:6">
      <c r="A452" s="10">
        <v>43517</v>
      </c>
      <c r="B452" s="11" t="s">
        <v>14</v>
      </c>
      <c r="C452" s="11" t="s">
        <v>400</v>
      </c>
      <c r="D452" s="11" t="s">
        <v>401</v>
      </c>
      <c r="E452" s="12">
        <v>85071966</v>
      </c>
      <c r="F452" s="12">
        <v>13964811026</v>
      </c>
    </row>
    <row r="453" spans="1:6">
      <c r="A453" s="10">
        <v>43518</v>
      </c>
      <c r="B453" s="11" t="s">
        <v>16</v>
      </c>
      <c r="C453" s="11" t="s">
        <v>400</v>
      </c>
      <c r="D453" s="11" t="s">
        <v>401</v>
      </c>
      <c r="E453" s="12">
        <v>85071966</v>
      </c>
      <c r="F453" s="12">
        <v>13964811026</v>
      </c>
    </row>
    <row r="454" spans="1:6">
      <c r="A454" s="10">
        <v>43519</v>
      </c>
      <c r="B454" s="11" t="s">
        <v>19</v>
      </c>
      <c r="C454" s="11" t="s">
        <v>400</v>
      </c>
      <c r="D454" s="11" t="s">
        <v>401</v>
      </c>
      <c r="E454" s="12">
        <v>85071966</v>
      </c>
      <c r="F454" s="12">
        <v>13964811026</v>
      </c>
    </row>
    <row r="455" spans="1:6">
      <c r="A455" s="10">
        <v>43520</v>
      </c>
      <c r="B455" s="11" t="s">
        <v>21</v>
      </c>
      <c r="C455" s="11" t="s">
        <v>396</v>
      </c>
      <c r="D455" s="11" t="s">
        <v>397</v>
      </c>
      <c r="E455" s="12">
        <v>85071888</v>
      </c>
      <c r="F455" s="12">
        <v>13668895866</v>
      </c>
    </row>
    <row r="456" spans="1:6">
      <c r="A456" s="10">
        <v>43521</v>
      </c>
      <c r="B456" s="11" t="s">
        <v>6</v>
      </c>
      <c r="C456" s="11" t="s">
        <v>396</v>
      </c>
      <c r="D456" s="11" t="s">
        <v>397</v>
      </c>
      <c r="E456" s="12">
        <v>85071888</v>
      </c>
      <c r="F456" s="12">
        <v>13668895866</v>
      </c>
    </row>
    <row r="457" spans="1:6">
      <c r="A457" s="10">
        <v>43522</v>
      </c>
      <c r="B457" s="11" t="s">
        <v>10</v>
      </c>
      <c r="C457" s="11" t="s">
        <v>396</v>
      </c>
      <c r="D457" s="11" t="s">
        <v>397</v>
      </c>
      <c r="E457" s="12">
        <v>85071888</v>
      </c>
      <c r="F457" s="12">
        <v>13668895866</v>
      </c>
    </row>
    <row r="458" spans="1:6">
      <c r="A458" s="10">
        <v>43515</v>
      </c>
      <c r="B458" s="11" t="s">
        <v>10</v>
      </c>
      <c r="C458" s="11" t="s">
        <v>396</v>
      </c>
      <c r="D458" s="11" t="s">
        <v>397</v>
      </c>
      <c r="E458" s="12">
        <v>85071888</v>
      </c>
      <c r="F458" s="12">
        <v>13668895866</v>
      </c>
    </row>
    <row r="459" spans="1:6">
      <c r="A459" s="10">
        <v>43516</v>
      </c>
      <c r="B459" s="11" t="s">
        <v>12</v>
      </c>
      <c r="C459" s="11" t="s">
        <v>396</v>
      </c>
      <c r="D459" s="11" t="s">
        <v>397</v>
      </c>
      <c r="E459" s="12">
        <v>85071888</v>
      </c>
      <c r="F459" s="12">
        <v>13668895866</v>
      </c>
    </row>
    <row r="460" spans="1:6">
      <c r="A460" s="10">
        <v>43517</v>
      </c>
      <c r="B460" s="11" t="s">
        <v>14</v>
      </c>
      <c r="C460" s="11" t="s">
        <v>396</v>
      </c>
      <c r="D460" s="11" t="s">
        <v>397</v>
      </c>
      <c r="E460" s="12">
        <v>85071888</v>
      </c>
      <c r="F460" s="12">
        <v>13668895866</v>
      </c>
    </row>
    <row r="461" spans="1:6">
      <c r="A461" s="10">
        <v>43518</v>
      </c>
      <c r="B461" s="11" t="s">
        <v>16</v>
      </c>
      <c r="C461" s="11" t="s">
        <v>396</v>
      </c>
      <c r="D461" s="11" t="s">
        <v>397</v>
      </c>
      <c r="E461" s="12">
        <v>85071888</v>
      </c>
      <c r="F461" s="12">
        <v>13668895866</v>
      </c>
    </row>
    <row r="462" spans="1:6">
      <c r="A462" s="10">
        <v>43519</v>
      </c>
      <c r="B462" s="11" t="s">
        <v>19</v>
      </c>
      <c r="C462" s="11" t="s">
        <v>396</v>
      </c>
      <c r="D462" s="11" t="s">
        <v>397</v>
      </c>
      <c r="E462" s="12">
        <v>85071888</v>
      </c>
      <c r="F462" s="12">
        <v>13668895866</v>
      </c>
    </row>
    <row r="463" spans="1:6">
      <c r="A463" s="10">
        <v>43520</v>
      </c>
      <c r="B463" s="11" t="s">
        <v>21</v>
      </c>
      <c r="C463" s="11" t="s">
        <v>396</v>
      </c>
      <c r="D463" s="11" t="s">
        <v>397</v>
      </c>
      <c r="E463" s="12">
        <v>85071888</v>
      </c>
      <c r="F463" s="12">
        <v>13668895866</v>
      </c>
    </row>
    <row r="464" s="3" customFormat="1" ht="14.25" spans="1:6">
      <c r="A464" s="31" t="s">
        <v>226</v>
      </c>
      <c r="B464" s="31" t="s">
        <v>227</v>
      </c>
      <c r="C464" s="31"/>
      <c r="D464" s="31"/>
      <c r="E464" s="31"/>
      <c r="F464" s="31"/>
    </row>
    <row r="466" ht="20.25" spans="1:6">
      <c r="A466" s="52" t="s">
        <v>403</v>
      </c>
      <c r="B466" s="52"/>
      <c r="C466" s="52"/>
      <c r="D466" s="52"/>
      <c r="E466" s="52"/>
      <c r="F466" s="52"/>
    </row>
    <row r="467" ht="18.75" spans="1:6">
      <c r="A467" s="9" t="s">
        <v>1</v>
      </c>
      <c r="B467" s="34" t="s">
        <v>2</v>
      </c>
      <c r="C467" s="9" t="s">
        <v>404</v>
      </c>
      <c r="D467" s="9" t="s">
        <v>70</v>
      </c>
      <c r="E467" s="9" t="s">
        <v>186</v>
      </c>
      <c r="F467" s="9" t="s">
        <v>187</v>
      </c>
    </row>
    <row r="468" spans="1:6">
      <c r="A468" s="10">
        <v>43479</v>
      </c>
      <c r="B468" s="11" t="s">
        <v>6</v>
      </c>
      <c r="C468" s="11" t="s">
        <v>405</v>
      </c>
      <c r="D468" s="11" t="s">
        <v>406</v>
      </c>
      <c r="E468" s="12">
        <v>85071071</v>
      </c>
      <c r="F468" s="12">
        <v>13806390671</v>
      </c>
    </row>
    <row r="469" spans="1:6">
      <c r="A469" s="10">
        <v>43480</v>
      </c>
      <c r="B469" s="11" t="s">
        <v>10</v>
      </c>
      <c r="C469" s="11" t="s">
        <v>405</v>
      </c>
      <c r="D469" s="11" t="s">
        <v>406</v>
      </c>
      <c r="E469" s="12">
        <v>85071071</v>
      </c>
      <c r="F469" s="12">
        <v>13806390671</v>
      </c>
    </row>
    <row r="470" spans="1:6">
      <c r="A470" s="10">
        <v>43481</v>
      </c>
      <c r="B470" s="11" t="s">
        <v>12</v>
      </c>
      <c r="C470" s="11" t="s">
        <v>405</v>
      </c>
      <c r="D470" s="11" t="s">
        <v>406</v>
      </c>
      <c r="E470" s="12">
        <v>85071071</v>
      </c>
      <c r="F470" s="12">
        <v>13806390671</v>
      </c>
    </row>
    <row r="471" spans="1:6">
      <c r="A471" s="10">
        <v>43482</v>
      </c>
      <c r="B471" s="11" t="s">
        <v>14</v>
      </c>
      <c r="C471" s="11" t="s">
        <v>405</v>
      </c>
      <c r="D471" s="11" t="s">
        <v>406</v>
      </c>
      <c r="E471" s="12">
        <v>85071071</v>
      </c>
      <c r="F471" s="12">
        <v>13806390671</v>
      </c>
    </row>
    <row r="472" spans="1:6">
      <c r="A472" s="10">
        <v>43483</v>
      </c>
      <c r="B472" s="11" t="s">
        <v>16</v>
      </c>
      <c r="C472" s="11" t="s">
        <v>405</v>
      </c>
      <c r="D472" s="11" t="s">
        <v>406</v>
      </c>
      <c r="E472" s="12">
        <v>85071071</v>
      </c>
      <c r="F472" s="12">
        <v>13806390671</v>
      </c>
    </row>
    <row r="473" spans="1:6">
      <c r="A473" s="10">
        <v>43484</v>
      </c>
      <c r="B473" s="11" t="s">
        <v>19</v>
      </c>
      <c r="C473" s="11" t="s">
        <v>407</v>
      </c>
      <c r="D473" s="11" t="s">
        <v>406</v>
      </c>
      <c r="E473" s="12">
        <v>85071088</v>
      </c>
      <c r="F473" s="12">
        <v>15192090969</v>
      </c>
    </row>
    <row r="474" spans="1:6">
      <c r="A474" s="10">
        <v>43485</v>
      </c>
      <c r="B474" s="11" t="s">
        <v>21</v>
      </c>
      <c r="C474" s="11" t="s">
        <v>407</v>
      </c>
      <c r="D474" s="11" t="s">
        <v>406</v>
      </c>
      <c r="E474" s="12">
        <v>85071088</v>
      </c>
      <c r="F474" s="12">
        <v>15192090969</v>
      </c>
    </row>
    <row r="475" spans="1:6">
      <c r="A475" s="10">
        <v>43486</v>
      </c>
      <c r="B475" s="11" t="s">
        <v>6</v>
      </c>
      <c r="C475" s="11" t="s">
        <v>407</v>
      </c>
      <c r="D475" s="11" t="s">
        <v>406</v>
      </c>
      <c r="E475" s="12">
        <v>85071088</v>
      </c>
      <c r="F475" s="12">
        <v>15192090969</v>
      </c>
    </row>
    <row r="476" spans="1:6">
      <c r="A476" s="10">
        <v>43487</v>
      </c>
      <c r="B476" s="11" t="s">
        <v>10</v>
      </c>
      <c r="C476" s="11" t="s">
        <v>407</v>
      </c>
      <c r="D476" s="11" t="s">
        <v>406</v>
      </c>
      <c r="E476" s="12">
        <v>85071088</v>
      </c>
      <c r="F476" s="12">
        <v>15192090969</v>
      </c>
    </row>
    <row r="477" spans="1:6">
      <c r="A477" s="10">
        <v>43488</v>
      </c>
      <c r="B477" s="11" t="s">
        <v>12</v>
      </c>
      <c r="C477" s="11" t="s">
        <v>407</v>
      </c>
      <c r="D477" s="11" t="s">
        <v>406</v>
      </c>
      <c r="E477" s="12">
        <v>85071088</v>
      </c>
      <c r="F477" s="12">
        <v>15192090969</v>
      </c>
    </row>
    <row r="478" spans="1:6">
      <c r="A478" s="10">
        <v>43489</v>
      </c>
      <c r="B478" s="11" t="s">
        <v>14</v>
      </c>
      <c r="C478" s="11" t="s">
        <v>407</v>
      </c>
      <c r="D478" s="11" t="s">
        <v>406</v>
      </c>
      <c r="E478" s="12">
        <v>85071088</v>
      </c>
      <c r="F478" s="12">
        <v>15192090969</v>
      </c>
    </row>
    <row r="479" spans="1:6">
      <c r="A479" s="10">
        <v>43490</v>
      </c>
      <c r="B479" s="11" t="s">
        <v>16</v>
      </c>
      <c r="C479" s="11" t="s">
        <v>407</v>
      </c>
      <c r="D479" s="11" t="s">
        <v>406</v>
      </c>
      <c r="E479" s="12">
        <v>85071088</v>
      </c>
      <c r="F479" s="12">
        <v>15192090969</v>
      </c>
    </row>
    <row r="480" spans="1:6">
      <c r="A480" s="10">
        <v>43491</v>
      </c>
      <c r="B480" s="11" t="s">
        <v>19</v>
      </c>
      <c r="C480" s="11" t="s">
        <v>407</v>
      </c>
      <c r="D480" s="11" t="s">
        <v>406</v>
      </c>
      <c r="E480" s="12">
        <v>85071088</v>
      </c>
      <c r="F480" s="12">
        <v>15192090969</v>
      </c>
    </row>
    <row r="481" spans="1:6">
      <c r="A481" s="10">
        <v>43492</v>
      </c>
      <c r="B481" s="11" t="s">
        <v>21</v>
      </c>
      <c r="C481" s="11" t="s">
        <v>408</v>
      </c>
      <c r="D481" s="11" t="s">
        <v>409</v>
      </c>
      <c r="E481" s="12">
        <v>86879013</v>
      </c>
      <c r="F481" s="12">
        <v>18669888876</v>
      </c>
    </row>
    <row r="482" spans="1:6">
      <c r="A482" s="10">
        <v>43493</v>
      </c>
      <c r="B482" s="11" t="s">
        <v>6</v>
      </c>
      <c r="C482" s="11" t="s">
        <v>408</v>
      </c>
      <c r="D482" s="11" t="s">
        <v>409</v>
      </c>
      <c r="E482" s="12">
        <v>86879013</v>
      </c>
      <c r="F482" s="12">
        <v>18669888876</v>
      </c>
    </row>
    <row r="483" spans="1:6">
      <c r="A483" s="10">
        <v>43494</v>
      </c>
      <c r="B483" s="11" t="s">
        <v>10</v>
      </c>
      <c r="C483" s="11" t="s">
        <v>408</v>
      </c>
      <c r="D483" s="11" t="s">
        <v>409</v>
      </c>
      <c r="E483" s="12">
        <v>86879013</v>
      </c>
      <c r="F483" s="12">
        <v>18669888876</v>
      </c>
    </row>
    <row r="484" spans="1:6">
      <c r="A484" s="10">
        <v>43495</v>
      </c>
      <c r="B484" s="11" t="s">
        <v>12</v>
      </c>
      <c r="C484" s="11" t="s">
        <v>408</v>
      </c>
      <c r="D484" s="11" t="s">
        <v>409</v>
      </c>
      <c r="E484" s="12">
        <v>86879013</v>
      </c>
      <c r="F484" s="12">
        <v>18669888876</v>
      </c>
    </row>
    <row r="485" spans="1:6">
      <c r="A485" s="10">
        <v>43496</v>
      </c>
      <c r="B485" s="11" t="s">
        <v>14</v>
      </c>
      <c r="C485" s="11" t="s">
        <v>408</v>
      </c>
      <c r="D485" s="11" t="s">
        <v>409</v>
      </c>
      <c r="E485" s="12">
        <v>86879013</v>
      </c>
      <c r="F485" s="12">
        <v>18669888876</v>
      </c>
    </row>
    <row r="486" spans="1:6">
      <c r="A486" s="10">
        <v>43497</v>
      </c>
      <c r="B486" s="11" t="s">
        <v>16</v>
      </c>
      <c r="C486" s="11" t="s">
        <v>408</v>
      </c>
      <c r="D486" s="11" t="s">
        <v>409</v>
      </c>
      <c r="E486" s="12">
        <v>86879013</v>
      </c>
      <c r="F486" s="12">
        <v>18669888876</v>
      </c>
    </row>
    <row r="487" spans="1:6">
      <c r="A487" s="10">
        <v>43498</v>
      </c>
      <c r="B487" s="11" t="s">
        <v>19</v>
      </c>
      <c r="C487" s="11" t="s">
        <v>408</v>
      </c>
      <c r="D487" s="11" t="s">
        <v>409</v>
      </c>
      <c r="E487" s="12">
        <v>86879013</v>
      </c>
      <c r="F487" s="12">
        <v>18669888876</v>
      </c>
    </row>
    <row r="488" spans="1:6">
      <c r="A488" s="10">
        <v>43499</v>
      </c>
      <c r="B488" s="11" t="s">
        <v>21</v>
      </c>
      <c r="C488" s="11" t="s">
        <v>410</v>
      </c>
      <c r="D488" s="11" t="s">
        <v>406</v>
      </c>
      <c r="E488" s="12">
        <v>85071070</v>
      </c>
      <c r="F488" s="12">
        <v>13969804060</v>
      </c>
    </row>
    <row r="489" spans="1:6">
      <c r="A489" s="10">
        <v>43500</v>
      </c>
      <c r="B489" s="11" t="s">
        <v>6</v>
      </c>
      <c r="C489" s="11" t="s">
        <v>410</v>
      </c>
      <c r="D489" s="11" t="s">
        <v>406</v>
      </c>
      <c r="E489" s="12">
        <v>85071070</v>
      </c>
      <c r="F489" s="12">
        <v>13969804060</v>
      </c>
    </row>
    <row r="490" spans="1:6">
      <c r="A490" s="10">
        <v>43501</v>
      </c>
      <c r="B490" s="11" t="s">
        <v>10</v>
      </c>
      <c r="C490" s="11" t="s">
        <v>410</v>
      </c>
      <c r="D490" s="11" t="s">
        <v>406</v>
      </c>
      <c r="E490" s="12">
        <v>85071070</v>
      </c>
      <c r="F490" s="12">
        <v>13969804060</v>
      </c>
    </row>
    <row r="491" spans="1:6">
      <c r="A491" s="10">
        <v>43502</v>
      </c>
      <c r="B491" s="11" t="s">
        <v>12</v>
      </c>
      <c r="C491" s="11" t="s">
        <v>410</v>
      </c>
      <c r="D491" s="11" t="s">
        <v>406</v>
      </c>
      <c r="E491" s="12">
        <v>85071070</v>
      </c>
      <c r="F491" s="12">
        <v>13969804060</v>
      </c>
    </row>
    <row r="492" spans="1:6">
      <c r="A492" s="10">
        <v>43503</v>
      </c>
      <c r="B492" s="11" t="s">
        <v>14</v>
      </c>
      <c r="C492" s="11" t="s">
        <v>410</v>
      </c>
      <c r="D492" s="11" t="s">
        <v>406</v>
      </c>
      <c r="E492" s="12">
        <v>85071070</v>
      </c>
      <c r="F492" s="12">
        <v>13969804060</v>
      </c>
    </row>
    <row r="493" spans="1:6">
      <c r="A493" s="10">
        <v>43504</v>
      </c>
      <c r="B493" s="11" t="s">
        <v>16</v>
      </c>
      <c r="C493" s="11" t="s">
        <v>410</v>
      </c>
      <c r="D493" s="11" t="s">
        <v>406</v>
      </c>
      <c r="E493" s="12">
        <v>85071070</v>
      </c>
      <c r="F493" s="12">
        <v>13969804060</v>
      </c>
    </row>
    <row r="494" spans="1:6">
      <c r="A494" s="10">
        <v>43505</v>
      </c>
      <c r="B494" s="11" t="s">
        <v>19</v>
      </c>
      <c r="C494" s="11" t="s">
        <v>410</v>
      </c>
      <c r="D494" s="11" t="s">
        <v>406</v>
      </c>
      <c r="E494" s="12">
        <v>85071070</v>
      </c>
      <c r="F494" s="12">
        <v>13969804060</v>
      </c>
    </row>
    <row r="495" spans="1:6">
      <c r="A495" s="10">
        <v>43506</v>
      </c>
      <c r="B495" s="11" t="s">
        <v>21</v>
      </c>
      <c r="C495" s="11" t="s">
        <v>411</v>
      </c>
      <c r="D495" s="11" t="s">
        <v>406</v>
      </c>
      <c r="E495" s="12">
        <v>85071088</v>
      </c>
      <c r="F495" s="12">
        <v>13864288312</v>
      </c>
    </row>
    <row r="496" spans="1:6">
      <c r="A496" s="10">
        <v>43507</v>
      </c>
      <c r="B496" s="11" t="s">
        <v>6</v>
      </c>
      <c r="C496" s="11" t="s">
        <v>411</v>
      </c>
      <c r="D496" s="11" t="s">
        <v>406</v>
      </c>
      <c r="E496" s="12">
        <v>85071088</v>
      </c>
      <c r="F496" s="12">
        <v>13864288312</v>
      </c>
    </row>
    <row r="497" spans="1:6">
      <c r="A497" s="10">
        <v>43508</v>
      </c>
      <c r="B497" s="11" t="s">
        <v>10</v>
      </c>
      <c r="C497" s="11" t="s">
        <v>411</v>
      </c>
      <c r="D497" s="11" t="s">
        <v>406</v>
      </c>
      <c r="E497" s="12">
        <v>85071088</v>
      </c>
      <c r="F497" s="12">
        <v>13864288312</v>
      </c>
    </row>
    <row r="498" spans="1:6">
      <c r="A498" s="10">
        <v>43509</v>
      </c>
      <c r="B498" s="11" t="s">
        <v>12</v>
      </c>
      <c r="C498" s="11" t="s">
        <v>411</v>
      </c>
      <c r="D498" s="11" t="s">
        <v>406</v>
      </c>
      <c r="E498" s="12">
        <v>85071088</v>
      </c>
      <c r="F498" s="12">
        <v>13864288312</v>
      </c>
    </row>
    <row r="499" spans="1:6">
      <c r="A499" s="10">
        <v>43510</v>
      </c>
      <c r="B499" s="11" t="s">
        <v>14</v>
      </c>
      <c r="C499" s="11" t="s">
        <v>411</v>
      </c>
      <c r="D499" s="11" t="s">
        <v>406</v>
      </c>
      <c r="E499" s="12">
        <v>85071088</v>
      </c>
      <c r="F499" s="12">
        <v>13864288312</v>
      </c>
    </row>
    <row r="500" spans="1:6">
      <c r="A500" s="10">
        <v>43511</v>
      </c>
      <c r="B500" s="11" t="s">
        <v>16</v>
      </c>
      <c r="C500" s="11" t="s">
        <v>411</v>
      </c>
      <c r="D500" s="11" t="s">
        <v>406</v>
      </c>
      <c r="E500" s="12">
        <v>85071088</v>
      </c>
      <c r="F500" s="12">
        <v>13864288312</v>
      </c>
    </row>
    <row r="501" spans="1:6">
      <c r="A501" s="10">
        <v>43512</v>
      </c>
      <c r="B501" s="11" t="s">
        <v>19</v>
      </c>
      <c r="C501" s="11" t="s">
        <v>411</v>
      </c>
      <c r="D501" s="11" t="s">
        <v>406</v>
      </c>
      <c r="E501" s="12">
        <v>85071088</v>
      </c>
      <c r="F501" s="12">
        <v>13864288312</v>
      </c>
    </row>
    <row r="502" spans="1:6">
      <c r="A502" s="10">
        <v>43513</v>
      </c>
      <c r="B502" s="11" t="s">
        <v>21</v>
      </c>
      <c r="C502" s="11" t="s">
        <v>405</v>
      </c>
      <c r="D502" s="11" t="s">
        <v>409</v>
      </c>
      <c r="E502" s="12">
        <v>86879013</v>
      </c>
      <c r="F502" s="12">
        <v>13806390671</v>
      </c>
    </row>
    <row r="503" spans="1:6">
      <c r="A503" s="10">
        <v>43514</v>
      </c>
      <c r="B503" s="11" t="s">
        <v>6</v>
      </c>
      <c r="C503" s="11" t="s">
        <v>405</v>
      </c>
      <c r="D503" s="11" t="s">
        <v>409</v>
      </c>
      <c r="E503" s="12">
        <v>86879013</v>
      </c>
      <c r="F503" s="12">
        <v>13806390671</v>
      </c>
    </row>
    <row r="504" spans="1:6">
      <c r="A504" s="10">
        <v>43515</v>
      </c>
      <c r="B504" s="11" t="s">
        <v>10</v>
      </c>
      <c r="C504" s="11" t="s">
        <v>405</v>
      </c>
      <c r="D504" s="11" t="s">
        <v>409</v>
      </c>
      <c r="E504" s="12">
        <v>86879013</v>
      </c>
      <c r="F504" s="12">
        <v>13806390671</v>
      </c>
    </row>
    <row r="505" spans="1:6">
      <c r="A505" s="10">
        <v>43516</v>
      </c>
      <c r="B505" s="11" t="s">
        <v>12</v>
      </c>
      <c r="C505" s="11" t="s">
        <v>405</v>
      </c>
      <c r="D505" s="11" t="s">
        <v>409</v>
      </c>
      <c r="E505" s="12">
        <v>86879013</v>
      </c>
      <c r="F505" s="12">
        <v>13806390671</v>
      </c>
    </row>
    <row r="506" spans="1:6">
      <c r="A506" s="10">
        <v>43517</v>
      </c>
      <c r="B506" s="11" t="s">
        <v>14</v>
      </c>
      <c r="C506" s="11" t="s">
        <v>405</v>
      </c>
      <c r="D506" s="11" t="s">
        <v>409</v>
      </c>
      <c r="E506" s="12">
        <v>86879013</v>
      </c>
      <c r="F506" s="12">
        <v>13806390671</v>
      </c>
    </row>
    <row r="507" spans="1:6">
      <c r="A507" s="10">
        <v>43518</v>
      </c>
      <c r="B507" s="11" t="s">
        <v>16</v>
      </c>
      <c r="C507" s="11" t="s">
        <v>405</v>
      </c>
      <c r="D507" s="11" t="s">
        <v>409</v>
      </c>
      <c r="E507" s="12">
        <v>86879013</v>
      </c>
      <c r="F507" s="12">
        <v>13806390671</v>
      </c>
    </row>
    <row r="508" spans="1:6">
      <c r="A508" s="10">
        <v>43519</v>
      </c>
      <c r="B508" s="11" t="s">
        <v>19</v>
      </c>
      <c r="C508" s="11" t="s">
        <v>405</v>
      </c>
      <c r="D508" s="11" t="s">
        <v>409</v>
      </c>
      <c r="E508" s="12">
        <v>86879013</v>
      </c>
      <c r="F508" s="12">
        <v>13806390671</v>
      </c>
    </row>
    <row r="509" spans="1:6">
      <c r="A509" s="10">
        <v>43520</v>
      </c>
      <c r="B509" s="11" t="s">
        <v>21</v>
      </c>
      <c r="C509" s="11" t="s">
        <v>405</v>
      </c>
      <c r="D509" s="11" t="s">
        <v>409</v>
      </c>
      <c r="E509" s="12">
        <v>86879013</v>
      </c>
      <c r="F509" s="12">
        <v>13806390671</v>
      </c>
    </row>
    <row r="510" s="3" customFormat="1" ht="14.25" spans="1:6">
      <c r="A510" s="31" t="s">
        <v>226</v>
      </c>
      <c r="B510" s="31" t="s">
        <v>227</v>
      </c>
      <c r="C510" s="31"/>
      <c r="D510" s="31"/>
      <c r="E510" s="31"/>
      <c r="F510" s="31"/>
    </row>
    <row r="512" ht="20.25" spans="1:6">
      <c r="A512" s="52" t="s">
        <v>412</v>
      </c>
      <c r="B512" s="52"/>
      <c r="C512" s="52"/>
      <c r="D512" s="52"/>
      <c r="E512" s="52"/>
      <c r="F512" s="52"/>
    </row>
    <row r="513" ht="18.75" spans="1:6">
      <c r="A513" s="9" t="s">
        <v>1</v>
      </c>
      <c r="B513" s="34" t="s">
        <v>2</v>
      </c>
      <c r="C513" s="9" t="s">
        <v>404</v>
      </c>
      <c r="D513" s="9" t="s">
        <v>70</v>
      </c>
      <c r="E513" s="9" t="s">
        <v>186</v>
      </c>
      <c r="F513" s="9" t="s">
        <v>187</v>
      </c>
    </row>
    <row r="514" spans="1:6">
      <c r="A514" s="10">
        <v>43479</v>
      </c>
      <c r="B514" s="11" t="s">
        <v>6</v>
      </c>
      <c r="C514" s="11" t="s">
        <v>413</v>
      </c>
      <c r="D514" s="11" t="s">
        <v>414</v>
      </c>
      <c r="E514" s="12">
        <v>85071788</v>
      </c>
      <c r="F514" s="12">
        <v>13589308008</v>
      </c>
    </row>
    <row r="515" spans="1:6">
      <c r="A515" s="10">
        <v>43480</v>
      </c>
      <c r="B515" s="11" t="s">
        <v>10</v>
      </c>
      <c r="C515" s="11" t="s">
        <v>413</v>
      </c>
      <c r="D515" s="11" t="s">
        <v>414</v>
      </c>
      <c r="E515" s="12">
        <v>85071788</v>
      </c>
      <c r="F515" s="12">
        <v>13589308008</v>
      </c>
    </row>
    <row r="516" spans="1:6">
      <c r="A516" s="10">
        <v>43481</v>
      </c>
      <c r="B516" s="11" t="s">
        <v>12</v>
      </c>
      <c r="C516" s="11" t="s">
        <v>413</v>
      </c>
      <c r="D516" s="11" t="s">
        <v>414</v>
      </c>
      <c r="E516" s="12">
        <v>85071788</v>
      </c>
      <c r="F516" s="12">
        <v>13589308008</v>
      </c>
    </row>
    <row r="517" spans="1:6">
      <c r="A517" s="10">
        <v>43482</v>
      </c>
      <c r="B517" s="11" t="s">
        <v>14</v>
      </c>
      <c r="C517" s="11" t="s">
        <v>413</v>
      </c>
      <c r="D517" s="11" t="s">
        <v>414</v>
      </c>
      <c r="E517" s="12">
        <v>85071788</v>
      </c>
      <c r="F517" s="12">
        <v>13589308008</v>
      </c>
    </row>
    <row r="518" spans="1:6">
      <c r="A518" s="10">
        <v>43483</v>
      </c>
      <c r="B518" s="11" t="s">
        <v>16</v>
      </c>
      <c r="C518" s="11" t="s">
        <v>413</v>
      </c>
      <c r="D518" s="11" t="s">
        <v>414</v>
      </c>
      <c r="E518" s="12">
        <v>85071788</v>
      </c>
      <c r="F518" s="12">
        <v>13589308008</v>
      </c>
    </row>
    <row r="519" spans="1:6">
      <c r="A519" s="10">
        <v>43484</v>
      </c>
      <c r="B519" s="11" t="s">
        <v>19</v>
      </c>
      <c r="C519" s="11" t="s">
        <v>415</v>
      </c>
      <c r="D519" s="11" t="s">
        <v>416</v>
      </c>
      <c r="E519" s="12">
        <v>85071161</v>
      </c>
      <c r="F519" s="12">
        <v>13608988349</v>
      </c>
    </row>
    <row r="520" spans="1:6">
      <c r="A520" s="10">
        <v>43485</v>
      </c>
      <c r="B520" s="11" t="s">
        <v>21</v>
      </c>
      <c r="C520" s="11" t="s">
        <v>415</v>
      </c>
      <c r="D520" s="11" t="s">
        <v>416</v>
      </c>
      <c r="E520" s="12">
        <v>85071161</v>
      </c>
      <c r="F520" s="12">
        <v>13608988349</v>
      </c>
    </row>
    <row r="521" spans="1:6">
      <c r="A521" s="10">
        <v>43486</v>
      </c>
      <c r="B521" s="11" t="s">
        <v>6</v>
      </c>
      <c r="C521" s="11" t="s">
        <v>417</v>
      </c>
      <c r="D521" s="11" t="s">
        <v>418</v>
      </c>
      <c r="E521" s="12">
        <v>86877117</v>
      </c>
      <c r="F521" s="12">
        <v>13780668118</v>
      </c>
    </row>
    <row r="522" spans="1:6">
      <c r="A522" s="10">
        <v>43487</v>
      </c>
      <c r="B522" s="11" t="s">
        <v>10</v>
      </c>
      <c r="C522" s="11" t="s">
        <v>417</v>
      </c>
      <c r="D522" s="11" t="s">
        <v>418</v>
      </c>
      <c r="E522" s="12">
        <v>86877117</v>
      </c>
      <c r="F522" s="12">
        <v>13780668118</v>
      </c>
    </row>
    <row r="523" spans="1:6">
      <c r="A523" s="10">
        <v>43488</v>
      </c>
      <c r="B523" s="11" t="s">
        <v>12</v>
      </c>
      <c r="C523" s="11" t="s">
        <v>417</v>
      </c>
      <c r="D523" s="11" t="s">
        <v>418</v>
      </c>
      <c r="E523" s="12">
        <v>86877117</v>
      </c>
      <c r="F523" s="12">
        <v>13780668118</v>
      </c>
    </row>
    <row r="524" ht="15.75" spans="1:6">
      <c r="A524" s="10">
        <v>43489</v>
      </c>
      <c r="B524" s="11" t="s">
        <v>14</v>
      </c>
      <c r="C524" s="11" t="s">
        <v>419</v>
      </c>
      <c r="D524" s="11" t="s">
        <v>420</v>
      </c>
      <c r="E524" s="12">
        <v>86875151</v>
      </c>
      <c r="F524" s="12">
        <v>13153249076</v>
      </c>
    </row>
    <row r="525" ht="15.75" spans="1:6">
      <c r="A525" s="10">
        <v>43490</v>
      </c>
      <c r="B525" s="11" t="s">
        <v>16</v>
      </c>
      <c r="C525" s="11" t="s">
        <v>419</v>
      </c>
      <c r="D525" s="11" t="s">
        <v>420</v>
      </c>
      <c r="E525" s="12">
        <v>86875151</v>
      </c>
      <c r="F525" s="12">
        <v>13153249076</v>
      </c>
    </row>
    <row r="526" ht="15.75" spans="1:6">
      <c r="A526" s="10">
        <v>43491</v>
      </c>
      <c r="B526" s="11" t="s">
        <v>19</v>
      </c>
      <c r="C526" s="11" t="s">
        <v>419</v>
      </c>
      <c r="D526" s="11" t="s">
        <v>420</v>
      </c>
      <c r="E526" s="12">
        <v>86875151</v>
      </c>
      <c r="F526" s="12">
        <v>13153249076</v>
      </c>
    </row>
    <row r="527" spans="1:6">
      <c r="A527" s="10">
        <v>43492</v>
      </c>
      <c r="B527" s="11" t="s">
        <v>21</v>
      </c>
      <c r="C527" s="11" t="s">
        <v>421</v>
      </c>
      <c r="D527" s="11" t="s">
        <v>422</v>
      </c>
      <c r="E527" s="12">
        <v>85071780</v>
      </c>
      <c r="F527" s="12">
        <v>13730920201</v>
      </c>
    </row>
    <row r="528" spans="1:6">
      <c r="A528" s="10">
        <v>43493</v>
      </c>
      <c r="B528" s="11" t="s">
        <v>6</v>
      </c>
      <c r="C528" s="11" t="s">
        <v>421</v>
      </c>
      <c r="D528" s="11" t="s">
        <v>422</v>
      </c>
      <c r="E528" s="12">
        <v>85071780</v>
      </c>
      <c r="F528" s="12">
        <v>13730920201</v>
      </c>
    </row>
    <row r="529" spans="1:6">
      <c r="A529" s="10">
        <v>43494</v>
      </c>
      <c r="B529" s="11" t="s">
        <v>10</v>
      </c>
      <c r="C529" s="11" t="s">
        <v>421</v>
      </c>
      <c r="D529" s="11" t="s">
        <v>422</v>
      </c>
      <c r="E529" s="12">
        <v>85071780</v>
      </c>
      <c r="F529" s="12">
        <v>13730920201</v>
      </c>
    </row>
    <row r="530" spans="1:6">
      <c r="A530" s="10">
        <v>43495</v>
      </c>
      <c r="B530" s="11" t="s">
        <v>12</v>
      </c>
      <c r="C530" s="11" t="s">
        <v>423</v>
      </c>
      <c r="D530" s="11" t="s">
        <v>424</v>
      </c>
      <c r="E530" s="12">
        <v>85071785</v>
      </c>
      <c r="F530" s="12">
        <v>13969666121</v>
      </c>
    </row>
    <row r="531" spans="1:6">
      <c r="A531" s="10">
        <v>43496</v>
      </c>
      <c r="B531" s="11" t="s">
        <v>14</v>
      </c>
      <c r="C531" s="11" t="s">
        <v>423</v>
      </c>
      <c r="D531" s="11" t="s">
        <v>424</v>
      </c>
      <c r="E531" s="12">
        <v>85071785</v>
      </c>
      <c r="F531" s="12">
        <v>13969666121</v>
      </c>
    </row>
    <row r="532" spans="1:6">
      <c r="A532" s="10">
        <v>43497</v>
      </c>
      <c r="B532" s="11" t="s">
        <v>16</v>
      </c>
      <c r="C532" s="11" t="s">
        <v>423</v>
      </c>
      <c r="D532" s="11" t="s">
        <v>424</v>
      </c>
      <c r="E532" s="12">
        <v>85071785</v>
      </c>
      <c r="F532" s="12">
        <v>13969666121</v>
      </c>
    </row>
    <row r="533" spans="1:6">
      <c r="A533" s="10">
        <v>43498</v>
      </c>
      <c r="B533" s="11" t="s">
        <v>19</v>
      </c>
      <c r="C533" s="11" t="s">
        <v>423</v>
      </c>
      <c r="D533" s="11" t="s">
        <v>424</v>
      </c>
      <c r="E533" s="12">
        <v>85071785</v>
      </c>
      <c r="F533" s="12">
        <v>13969666121</v>
      </c>
    </row>
    <row r="534" spans="1:6">
      <c r="A534" s="10">
        <v>43499</v>
      </c>
      <c r="B534" s="11" t="s">
        <v>21</v>
      </c>
      <c r="C534" s="11" t="s">
        <v>423</v>
      </c>
      <c r="D534" s="11" t="s">
        <v>424</v>
      </c>
      <c r="E534" s="12">
        <v>85071785</v>
      </c>
      <c r="F534" s="12">
        <v>13969666121</v>
      </c>
    </row>
    <row r="535" spans="1:6">
      <c r="A535" s="10">
        <v>43507</v>
      </c>
      <c r="B535" s="11" t="s">
        <v>6</v>
      </c>
      <c r="C535" s="11" t="s">
        <v>425</v>
      </c>
      <c r="D535" s="11" t="s">
        <v>426</v>
      </c>
      <c r="E535" s="12">
        <v>68050505</v>
      </c>
      <c r="F535" s="12">
        <v>18669888869</v>
      </c>
    </row>
    <row r="536" spans="1:6">
      <c r="A536" s="10">
        <v>43508</v>
      </c>
      <c r="B536" s="11" t="s">
        <v>10</v>
      </c>
      <c r="C536" s="11" t="s">
        <v>425</v>
      </c>
      <c r="D536" s="11" t="s">
        <v>426</v>
      </c>
      <c r="E536" s="12">
        <v>68050505</v>
      </c>
      <c r="F536" s="12">
        <v>18669888869</v>
      </c>
    </row>
    <row r="537" spans="1:6">
      <c r="A537" s="10">
        <v>43509</v>
      </c>
      <c r="B537" s="11" t="s">
        <v>12</v>
      </c>
      <c r="C537" s="11" t="s">
        <v>425</v>
      </c>
      <c r="D537" s="11" t="s">
        <v>426</v>
      </c>
      <c r="E537" s="12">
        <v>68050505</v>
      </c>
      <c r="F537" s="12">
        <v>18669888869</v>
      </c>
    </row>
    <row r="538" spans="1:6">
      <c r="A538" s="10">
        <v>43510</v>
      </c>
      <c r="B538" s="11" t="s">
        <v>14</v>
      </c>
      <c r="C538" s="11" t="s">
        <v>425</v>
      </c>
      <c r="D538" s="11" t="s">
        <v>426</v>
      </c>
      <c r="E538" s="12">
        <v>68050505</v>
      </c>
      <c r="F538" s="12">
        <v>18669888869</v>
      </c>
    </row>
    <row r="539" spans="1:6">
      <c r="A539" s="10">
        <v>43511</v>
      </c>
      <c r="B539" s="11" t="s">
        <v>16</v>
      </c>
      <c r="C539" s="11" t="s">
        <v>425</v>
      </c>
      <c r="D539" s="11" t="s">
        <v>426</v>
      </c>
      <c r="E539" s="12">
        <v>68050505</v>
      </c>
      <c r="F539" s="12">
        <v>18669888869</v>
      </c>
    </row>
    <row r="540" spans="1:6">
      <c r="A540" s="10">
        <v>43512</v>
      </c>
      <c r="B540" s="11" t="s">
        <v>19</v>
      </c>
      <c r="C540" s="11" t="s">
        <v>427</v>
      </c>
      <c r="D540" s="11" t="s">
        <v>414</v>
      </c>
      <c r="E540" s="12">
        <v>85071787</v>
      </c>
      <c r="F540" s="12">
        <v>13953280541</v>
      </c>
    </row>
    <row r="541" spans="1:6">
      <c r="A541" s="10">
        <v>43513</v>
      </c>
      <c r="B541" s="11" t="s">
        <v>21</v>
      </c>
      <c r="C541" s="11" t="s">
        <v>427</v>
      </c>
      <c r="D541" s="11" t="s">
        <v>414</v>
      </c>
      <c r="E541" s="12">
        <v>85071787</v>
      </c>
      <c r="F541" s="12">
        <v>13953280541</v>
      </c>
    </row>
    <row r="542" spans="1:6">
      <c r="A542" s="10">
        <v>43514</v>
      </c>
      <c r="B542" s="11" t="s">
        <v>6</v>
      </c>
      <c r="C542" s="11" t="s">
        <v>427</v>
      </c>
      <c r="D542" s="11" t="s">
        <v>414</v>
      </c>
      <c r="E542" s="12">
        <v>85071787</v>
      </c>
      <c r="F542" s="12">
        <v>13953280541</v>
      </c>
    </row>
    <row r="543" spans="1:6">
      <c r="A543" s="10">
        <v>43515</v>
      </c>
      <c r="B543" s="11" t="s">
        <v>10</v>
      </c>
      <c r="C543" s="11" t="s">
        <v>427</v>
      </c>
      <c r="D543" s="11" t="s">
        <v>414</v>
      </c>
      <c r="E543" s="12">
        <v>85071787</v>
      </c>
      <c r="F543" s="12">
        <v>13953280541</v>
      </c>
    </row>
    <row r="544" spans="1:6">
      <c r="A544" s="10">
        <v>43516</v>
      </c>
      <c r="B544" s="11" t="s">
        <v>12</v>
      </c>
      <c r="C544" s="11" t="s">
        <v>428</v>
      </c>
      <c r="D544" s="11" t="s">
        <v>416</v>
      </c>
      <c r="E544" s="12">
        <v>85071836</v>
      </c>
      <c r="F544" s="12">
        <v>13706483007</v>
      </c>
    </row>
    <row r="545" spans="1:6">
      <c r="A545" s="10">
        <v>43517</v>
      </c>
      <c r="B545" s="11" t="s">
        <v>14</v>
      </c>
      <c r="C545" s="11" t="s">
        <v>428</v>
      </c>
      <c r="D545" s="11" t="s">
        <v>416</v>
      </c>
      <c r="E545" s="12">
        <v>85071836</v>
      </c>
      <c r="F545" s="12">
        <v>13706483007</v>
      </c>
    </row>
    <row r="546" spans="1:6">
      <c r="A546" s="10">
        <v>43518</v>
      </c>
      <c r="B546" s="11" t="s">
        <v>16</v>
      </c>
      <c r="C546" s="11" t="s">
        <v>428</v>
      </c>
      <c r="D546" s="11" t="s">
        <v>416</v>
      </c>
      <c r="E546" s="12">
        <v>85071836</v>
      </c>
      <c r="F546" s="12">
        <v>13706483007</v>
      </c>
    </row>
    <row r="547" spans="1:6">
      <c r="A547" s="10">
        <v>43519</v>
      </c>
      <c r="B547" s="11" t="s">
        <v>19</v>
      </c>
      <c r="C547" s="11" t="s">
        <v>428</v>
      </c>
      <c r="D547" s="11" t="s">
        <v>416</v>
      </c>
      <c r="E547" s="12">
        <v>85071836</v>
      </c>
      <c r="F547" s="12">
        <v>13706483007</v>
      </c>
    </row>
    <row r="548" s="3" customFormat="1" ht="20.25" spans="1:6">
      <c r="A548" s="14" t="s">
        <v>429</v>
      </c>
      <c r="B548" s="14"/>
      <c r="C548" s="14"/>
      <c r="D548" s="14"/>
      <c r="E548" s="14"/>
      <c r="F548" s="14"/>
    </row>
    <row r="549" ht="18.75" spans="1:6">
      <c r="A549" s="9" t="s">
        <v>1</v>
      </c>
      <c r="B549" s="34" t="s">
        <v>2</v>
      </c>
      <c r="C549" s="9" t="s">
        <v>185</v>
      </c>
      <c r="D549" s="9" t="s">
        <v>70</v>
      </c>
      <c r="E549" s="9" t="s">
        <v>186</v>
      </c>
      <c r="F549" s="9" t="s">
        <v>187</v>
      </c>
    </row>
    <row r="550" spans="1:6">
      <c r="A550" s="10">
        <v>43479</v>
      </c>
      <c r="B550" s="11" t="str">
        <f>TEXT(A550,"AAAA")</f>
        <v>星期一</v>
      </c>
      <c r="C550" s="11" t="s">
        <v>430</v>
      </c>
      <c r="D550" s="11" t="s">
        <v>431</v>
      </c>
      <c r="E550" s="12">
        <v>85071820</v>
      </c>
      <c r="F550" s="12">
        <v>13808960023</v>
      </c>
    </row>
    <row r="551" spans="1:6">
      <c r="A551" s="10">
        <v>43480</v>
      </c>
      <c r="B551" s="11" t="str">
        <f t="shared" ref="B551:B591" si="7">TEXT(A551,"AAAA")</f>
        <v>星期二</v>
      </c>
      <c r="C551" s="11" t="s">
        <v>430</v>
      </c>
      <c r="D551" s="11" t="s">
        <v>431</v>
      </c>
      <c r="E551" s="12">
        <v>85071820</v>
      </c>
      <c r="F551" s="12">
        <v>13808960023</v>
      </c>
    </row>
    <row r="552" spans="1:6">
      <c r="A552" s="10">
        <v>43481</v>
      </c>
      <c r="B552" s="11" t="str">
        <f t="shared" si="7"/>
        <v>星期三</v>
      </c>
      <c r="C552" s="11" t="s">
        <v>430</v>
      </c>
      <c r="D552" s="11" t="s">
        <v>431</v>
      </c>
      <c r="E552" s="12">
        <v>85071820</v>
      </c>
      <c r="F552" s="12">
        <v>13808960023</v>
      </c>
    </row>
    <row r="553" spans="1:6">
      <c r="A553" s="10">
        <v>43482</v>
      </c>
      <c r="B553" s="11" t="str">
        <f t="shared" si="7"/>
        <v>星期四</v>
      </c>
      <c r="C553" s="11" t="s">
        <v>430</v>
      </c>
      <c r="D553" s="11" t="s">
        <v>431</v>
      </c>
      <c r="E553" s="12">
        <v>85071820</v>
      </c>
      <c r="F553" s="12">
        <v>13808960023</v>
      </c>
    </row>
    <row r="554" spans="1:6">
      <c r="A554" s="10">
        <v>43483</v>
      </c>
      <c r="B554" s="11" t="str">
        <f t="shared" si="7"/>
        <v>星期五</v>
      </c>
      <c r="C554" s="11" t="s">
        <v>430</v>
      </c>
      <c r="D554" s="11" t="s">
        <v>431</v>
      </c>
      <c r="E554" s="12">
        <v>85071820</v>
      </c>
      <c r="F554" s="12">
        <v>13808960023</v>
      </c>
    </row>
    <row r="555" spans="1:6">
      <c r="A555" s="10">
        <v>43484</v>
      </c>
      <c r="B555" s="11" t="str">
        <f t="shared" si="7"/>
        <v>星期六</v>
      </c>
      <c r="C555" s="11" t="s">
        <v>430</v>
      </c>
      <c r="D555" s="11" t="s">
        <v>431</v>
      </c>
      <c r="E555" s="12">
        <v>85071820</v>
      </c>
      <c r="F555" s="12">
        <v>13808960023</v>
      </c>
    </row>
    <row r="556" spans="1:6">
      <c r="A556" s="10">
        <v>43485</v>
      </c>
      <c r="B556" s="11" t="str">
        <f t="shared" si="7"/>
        <v>星期日</v>
      </c>
      <c r="C556" s="11" t="s">
        <v>430</v>
      </c>
      <c r="D556" s="11" t="s">
        <v>431</v>
      </c>
      <c r="E556" s="12">
        <v>85071820</v>
      </c>
      <c r="F556" s="12">
        <v>13808960023</v>
      </c>
    </row>
    <row r="557" spans="1:6">
      <c r="A557" s="10">
        <v>43486</v>
      </c>
      <c r="B557" s="11" t="str">
        <f t="shared" si="7"/>
        <v>星期一</v>
      </c>
      <c r="C557" s="11" t="s">
        <v>432</v>
      </c>
      <c r="D557" s="11" t="s">
        <v>433</v>
      </c>
      <c r="E557" s="12">
        <v>85071818</v>
      </c>
      <c r="F557" s="12">
        <v>18669883869</v>
      </c>
    </row>
    <row r="558" spans="1:6">
      <c r="A558" s="10">
        <v>43487</v>
      </c>
      <c r="B558" s="11" t="str">
        <f t="shared" si="7"/>
        <v>星期二</v>
      </c>
      <c r="C558" s="11" t="s">
        <v>432</v>
      </c>
      <c r="D558" s="11" t="s">
        <v>434</v>
      </c>
      <c r="E558" s="12">
        <v>85071818</v>
      </c>
      <c r="F558" s="12">
        <v>18669883869</v>
      </c>
    </row>
    <row r="559" spans="1:6">
      <c r="A559" s="10">
        <v>43488</v>
      </c>
      <c r="B559" s="11" t="str">
        <f t="shared" si="7"/>
        <v>星期三</v>
      </c>
      <c r="C559" s="11" t="s">
        <v>432</v>
      </c>
      <c r="D559" s="11" t="s">
        <v>434</v>
      </c>
      <c r="E559" s="12">
        <v>85071818</v>
      </c>
      <c r="F559" s="12">
        <v>18669883869</v>
      </c>
    </row>
    <row r="560" spans="1:6">
      <c r="A560" s="10">
        <v>43489</v>
      </c>
      <c r="B560" s="11" t="str">
        <f t="shared" si="7"/>
        <v>星期四</v>
      </c>
      <c r="C560" s="11" t="s">
        <v>432</v>
      </c>
      <c r="D560" s="11" t="s">
        <v>434</v>
      </c>
      <c r="E560" s="12">
        <v>85071818</v>
      </c>
      <c r="F560" s="12">
        <v>18669883869</v>
      </c>
    </row>
    <row r="561" spans="1:6">
      <c r="A561" s="10">
        <v>43490</v>
      </c>
      <c r="B561" s="11" t="str">
        <f t="shared" si="7"/>
        <v>星期五</v>
      </c>
      <c r="C561" s="11" t="s">
        <v>432</v>
      </c>
      <c r="D561" s="11" t="s">
        <v>434</v>
      </c>
      <c r="E561" s="12">
        <v>85071818</v>
      </c>
      <c r="F561" s="12">
        <v>18669883869</v>
      </c>
    </row>
    <row r="562" spans="1:6">
      <c r="A562" s="10">
        <v>43491</v>
      </c>
      <c r="B562" s="11" t="str">
        <f t="shared" si="7"/>
        <v>星期六</v>
      </c>
      <c r="C562" s="11" t="s">
        <v>432</v>
      </c>
      <c r="D562" s="11" t="s">
        <v>434</v>
      </c>
      <c r="E562" s="12">
        <v>85071818</v>
      </c>
      <c r="F562" s="12">
        <v>18669883869</v>
      </c>
    </row>
    <row r="563" spans="1:6">
      <c r="A563" s="10">
        <v>43492</v>
      </c>
      <c r="B563" s="11" t="str">
        <f t="shared" si="7"/>
        <v>星期日</v>
      </c>
      <c r="C563" s="11" t="s">
        <v>432</v>
      </c>
      <c r="D563" s="11" t="s">
        <v>434</v>
      </c>
      <c r="E563" s="12">
        <v>85071818</v>
      </c>
      <c r="F563" s="12">
        <v>18669883869</v>
      </c>
    </row>
    <row r="564" spans="1:6">
      <c r="A564" s="10">
        <v>43493</v>
      </c>
      <c r="B564" s="11" t="str">
        <f t="shared" si="7"/>
        <v>星期一</v>
      </c>
      <c r="C564" s="11" t="s">
        <v>435</v>
      </c>
      <c r="D564" s="11" t="s">
        <v>436</v>
      </c>
      <c r="E564" s="12"/>
      <c r="F564" s="12">
        <v>13606343023</v>
      </c>
    </row>
    <row r="565" spans="1:6">
      <c r="A565" s="10">
        <v>43494</v>
      </c>
      <c r="B565" s="11" t="str">
        <f t="shared" si="7"/>
        <v>星期二</v>
      </c>
      <c r="C565" s="11" t="s">
        <v>435</v>
      </c>
      <c r="D565" s="11" t="s">
        <v>436</v>
      </c>
      <c r="E565" s="12"/>
      <c r="F565" s="12">
        <v>13606343023</v>
      </c>
    </row>
    <row r="566" spans="1:6">
      <c r="A566" s="10">
        <v>43495</v>
      </c>
      <c r="B566" s="11" t="str">
        <f t="shared" si="7"/>
        <v>星期三</v>
      </c>
      <c r="C566" s="11" t="s">
        <v>435</v>
      </c>
      <c r="D566" s="11" t="s">
        <v>436</v>
      </c>
      <c r="E566" s="12"/>
      <c r="F566" s="12">
        <v>13606343023</v>
      </c>
    </row>
    <row r="567" spans="1:6">
      <c r="A567" s="10">
        <v>43496</v>
      </c>
      <c r="B567" s="11" t="str">
        <f t="shared" si="7"/>
        <v>星期四</v>
      </c>
      <c r="C567" s="11" t="s">
        <v>435</v>
      </c>
      <c r="D567" s="11" t="s">
        <v>436</v>
      </c>
      <c r="E567" s="12"/>
      <c r="F567" s="12">
        <v>13606343023</v>
      </c>
    </row>
    <row r="568" spans="1:6">
      <c r="A568" s="10">
        <v>43497</v>
      </c>
      <c r="B568" s="11" t="str">
        <f t="shared" si="7"/>
        <v>星期五</v>
      </c>
      <c r="C568" s="11" t="s">
        <v>435</v>
      </c>
      <c r="D568" s="11" t="s">
        <v>436</v>
      </c>
      <c r="E568" s="12"/>
      <c r="F568" s="12">
        <v>13606343023</v>
      </c>
    </row>
    <row r="569" spans="1:6">
      <c r="A569" s="10">
        <v>43498</v>
      </c>
      <c r="B569" s="11" t="str">
        <f t="shared" si="7"/>
        <v>星期六</v>
      </c>
      <c r="C569" s="11" t="s">
        <v>435</v>
      </c>
      <c r="D569" s="11" t="s">
        <v>436</v>
      </c>
      <c r="E569" s="12"/>
      <c r="F569" s="12">
        <v>13606343023</v>
      </c>
    </row>
    <row r="570" spans="1:6">
      <c r="A570" s="10">
        <v>43499</v>
      </c>
      <c r="B570" s="11" t="str">
        <f t="shared" si="7"/>
        <v>星期日</v>
      </c>
      <c r="C570" s="11" t="s">
        <v>435</v>
      </c>
      <c r="D570" s="11" t="s">
        <v>436</v>
      </c>
      <c r="E570" s="12"/>
      <c r="F570" s="12">
        <v>13606343023</v>
      </c>
    </row>
    <row r="571" spans="1:6">
      <c r="A571" s="10">
        <v>43500</v>
      </c>
      <c r="B571" s="11" t="str">
        <f t="shared" si="7"/>
        <v>星期一</v>
      </c>
      <c r="C571" s="11" t="s">
        <v>437</v>
      </c>
      <c r="D571" s="11" t="s">
        <v>438</v>
      </c>
      <c r="E571" s="12">
        <v>85075658</v>
      </c>
      <c r="F571" s="12">
        <v>13687696104</v>
      </c>
    </row>
    <row r="572" spans="1:6">
      <c r="A572" s="10">
        <v>43501</v>
      </c>
      <c r="B572" s="11" t="str">
        <f t="shared" si="7"/>
        <v>星期二</v>
      </c>
      <c r="C572" s="11" t="s">
        <v>437</v>
      </c>
      <c r="D572" s="11" t="s">
        <v>438</v>
      </c>
      <c r="E572" s="12">
        <v>85075658</v>
      </c>
      <c r="F572" s="12">
        <v>13687696104</v>
      </c>
    </row>
    <row r="573" spans="1:6">
      <c r="A573" s="10">
        <v>43502</v>
      </c>
      <c r="B573" s="11" t="str">
        <f t="shared" si="7"/>
        <v>星期三</v>
      </c>
      <c r="C573" s="11" t="s">
        <v>437</v>
      </c>
      <c r="D573" s="11" t="s">
        <v>438</v>
      </c>
      <c r="E573" s="12">
        <v>85075658</v>
      </c>
      <c r="F573" s="12">
        <v>13687696104</v>
      </c>
    </row>
    <row r="574" spans="1:6">
      <c r="A574" s="10">
        <v>43503</v>
      </c>
      <c r="B574" s="11" t="str">
        <f t="shared" si="7"/>
        <v>星期四</v>
      </c>
      <c r="C574" s="11" t="s">
        <v>437</v>
      </c>
      <c r="D574" s="11" t="s">
        <v>438</v>
      </c>
      <c r="E574" s="12">
        <v>85075658</v>
      </c>
      <c r="F574" s="12">
        <v>13687696104</v>
      </c>
    </row>
    <row r="575" spans="1:6">
      <c r="A575" s="10">
        <v>43504</v>
      </c>
      <c r="B575" s="11" t="str">
        <f t="shared" si="7"/>
        <v>星期五</v>
      </c>
      <c r="C575" s="11" t="s">
        <v>437</v>
      </c>
      <c r="D575" s="11" t="s">
        <v>438</v>
      </c>
      <c r="E575" s="12">
        <v>85075658</v>
      </c>
      <c r="F575" s="12">
        <v>13687696104</v>
      </c>
    </row>
    <row r="576" spans="1:6">
      <c r="A576" s="10">
        <v>43505</v>
      </c>
      <c r="B576" s="11" t="str">
        <f t="shared" si="7"/>
        <v>星期六</v>
      </c>
      <c r="C576" s="11" t="s">
        <v>437</v>
      </c>
      <c r="D576" s="11" t="s">
        <v>438</v>
      </c>
      <c r="E576" s="12">
        <v>85075658</v>
      </c>
      <c r="F576" s="12">
        <v>13687696104</v>
      </c>
    </row>
    <row r="577" spans="1:6">
      <c r="A577" s="10">
        <v>43506</v>
      </c>
      <c r="B577" s="11" t="str">
        <f t="shared" si="7"/>
        <v>星期日</v>
      </c>
      <c r="C577" s="11" t="s">
        <v>437</v>
      </c>
      <c r="D577" s="11" t="s">
        <v>438</v>
      </c>
      <c r="E577" s="12">
        <v>85075658</v>
      </c>
      <c r="F577" s="12">
        <v>13687696104</v>
      </c>
    </row>
    <row r="578" spans="1:6">
      <c r="A578" s="10">
        <v>43507</v>
      </c>
      <c r="B578" s="11" t="str">
        <f t="shared" si="7"/>
        <v>星期一</v>
      </c>
      <c r="C578" s="11" t="s">
        <v>439</v>
      </c>
      <c r="D578" s="11" t="s">
        <v>440</v>
      </c>
      <c r="E578" s="12">
        <v>85071827</v>
      </c>
      <c r="F578" s="12">
        <v>13708994239</v>
      </c>
    </row>
    <row r="579" spans="1:6">
      <c r="A579" s="10">
        <v>43508</v>
      </c>
      <c r="B579" s="11" t="str">
        <f t="shared" si="7"/>
        <v>星期二</v>
      </c>
      <c r="C579" s="11" t="s">
        <v>439</v>
      </c>
      <c r="D579" s="11" t="s">
        <v>440</v>
      </c>
      <c r="E579" s="12">
        <v>85071827</v>
      </c>
      <c r="F579" s="12">
        <v>13708994239</v>
      </c>
    </row>
    <row r="580" spans="1:6">
      <c r="A580" s="10">
        <v>43509</v>
      </c>
      <c r="B580" s="11" t="str">
        <f t="shared" si="7"/>
        <v>星期三</v>
      </c>
      <c r="C580" s="11" t="s">
        <v>439</v>
      </c>
      <c r="D580" s="11" t="s">
        <v>440</v>
      </c>
      <c r="E580" s="12">
        <v>85071827</v>
      </c>
      <c r="F580" s="12">
        <v>13708994239</v>
      </c>
    </row>
    <row r="581" spans="1:6">
      <c r="A581" s="10">
        <v>43510</v>
      </c>
      <c r="B581" s="11" t="str">
        <f t="shared" si="7"/>
        <v>星期四</v>
      </c>
      <c r="C581" s="11" t="s">
        <v>439</v>
      </c>
      <c r="D581" s="11" t="s">
        <v>440</v>
      </c>
      <c r="E581" s="12">
        <v>85071827</v>
      </c>
      <c r="F581" s="12">
        <v>13708994239</v>
      </c>
    </row>
    <row r="582" spans="1:6">
      <c r="A582" s="10">
        <v>43511</v>
      </c>
      <c r="B582" s="11" t="str">
        <f t="shared" si="7"/>
        <v>星期五</v>
      </c>
      <c r="C582" s="11" t="s">
        <v>439</v>
      </c>
      <c r="D582" s="11" t="s">
        <v>440</v>
      </c>
      <c r="E582" s="12">
        <v>85071827</v>
      </c>
      <c r="F582" s="12">
        <v>13708994239</v>
      </c>
    </row>
    <row r="583" spans="1:6">
      <c r="A583" s="10">
        <v>43512</v>
      </c>
      <c r="B583" s="11" t="str">
        <f t="shared" si="7"/>
        <v>星期六</v>
      </c>
      <c r="C583" s="11" t="s">
        <v>439</v>
      </c>
      <c r="D583" s="11" t="s">
        <v>440</v>
      </c>
      <c r="E583" s="12">
        <v>85071827</v>
      </c>
      <c r="F583" s="12">
        <v>13708994239</v>
      </c>
    </row>
    <row r="584" spans="1:6">
      <c r="A584" s="10">
        <v>43513</v>
      </c>
      <c r="B584" s="11" t="str">
        <f t="shared" si="7"/>
        <v>星期日</v>
      </c>
      <c r="C584" s="11" t="s">
        <v>439</v>
      </c>
      <c r="D584" s="11" t="s">
        <v>440</v>
      </c>
      <c r="E584" s="12">
        <v>85071827</v>
      </c>
      <c r="F584" s="12">
        <v>13708994239</v>
      </c>
    </row>
    <row r="585" spans="1:6">
      <c r="A585" s="10">
        <v>43514</v>
      </c>
      <c r="B585" s="11" t="str">
        <f t="shared" si="7"/>
        <v>星期一</v>
      </c>
      <c r="C585" s="11" t="s">
        <v>441</v>
      </c>
      <c r="D585" s="11" t="s">
        <v>442</v>
      </c>
      <c r="E585" s="12"/>
      <c r="F585" s="12">
        <v>15269289296</v>
      </c>
    </row>
    <row r="586" spans="1:6">
      <c r="A586" s="10">
        <v>43515</v>
      </c>
      <c r="B586" s="11" t="str">
        <f t="shared" si="7"/>
        <v>星期二</v>
      </c>
      <c r="C586" s="11" t="s">
        <v>441</v>
      </c>
      <c r="D586" s="11" t="s">
        <v>442</v>
      </c>
      <c r="E586" s="12"/>
      <c r="F586" s="12">
        <v>15269289296</v>
      </c>
    </row>
    <row r="587" spans="1:6">
      <c r="A587" s="10">
        <v>43516</v>
      </c>
      <c r="B587" s="11" t="str">
        <f t="shared" si="7"/>
        <v>星期三</v>
      </c>
      <c r="C587" s="11" t="s">
        <v>441</v>
      </c>
      <c r="D587" s="11" t="s">
        <v>442</v>
      </c>
      <c r="E587" s="12"/>
      <c r="F587" s="12">
        <v>15269289296</v>
      </c>
    </row>
    <row r="588" spans="1:6">
      <c r="A588" s="10">
        <v>43517</v>
      </c>
      <c r="B588" s="11" t="str">
        <f t="shared" si="7"/>
        <v>星期四</v>
      </c>
      <c r="C588" s="11" t="s">
        <v>441</v>
      </c>
      <c r="D588" s="11" t="s">
        <v>442</v>
      </c>
      <c r="E588" s="12"/>
      <c r="F588" s="12">
        <v>15269289296</v>
      </c>
    </row>
    <row r="589" spans="1:6">
      <c r="A589" s="10">
        <v>43518</v>
      </c>
      <c r="B589" s="11" t="str">
        <f t="shared" si="7"/>
        <v>星期五</v>
      </c>
      <c r="C589" s="11" t="s">
        <v>441</v>
      </c>
      <c r="D589" s="11" t="s">
        <v>442</v>
      </c>
      <c r="E589" s="12"/>
      <c r="F589" s="12">
        <v>15269289296</v>
      </c>
    </row>
    <row r="590" spans="1:6">
      <c r="A590" s="10">
        <v>43519</v>
      </c>
      <c r="B590" s="11" t="str">
        <f t="shared" si="7"/>
        <v>星期六</v>
      </c>
      <c r="C590" s="11" t="s">
        <v>441</v>
      </c>
      <c r="D590" s="11" t="s">
        <v>442</v>
      </c>
      <c r="E590" s="12"/>
      <c r="F590" s="12">
        <v>15269289296</v>
      </c>
    </row>
    <row r="591" spans="1:6">
      <c r="A591" s="10">
        <v>43520</v>
      </c>
      <c r="B591" s="11" t="str">
        <f t="shared" si="7"/>
        <v>星期日</v>
      </c>
      <c r="C591" s="11" t="s">
        <v>441</v>
      </c>
      <c r="D591" s="11" t="s">
        <v>442</v>
      </c>
      <c r="E591" s="12"/>
      <c r="F591" s="12">
        <v>15269289296</v>
      </c>
    </row>
    <row r="592" ht="14.25" spans="1:6">
      <c r="A592" s="31" t="s">
        <v>226</v>
      </c>
      <c r="B592" s="31" t="s">
        <v>227</v>
      </c>
      <c r="C592" s="31"/>
      <c r="D592" s="31"/>
      <c r="E592" s="31"/>
      <c r="F592" s="31"/>
    </row>
    <row r="594" s="3" customFormat="1" ht="20.25" spans="1:6">
      <c r="A594" s="52" t="s">
        <v>443</v>
      </c>
      <c r="B594" s="52"/>
      <c r="C594" s="52"/>
      <c r="D594" s="52"/>
      <c r="E594" s="52"/>
      <c r="F594" s="52"/>
    </row>
    <row r="595" ht="18.75" spans="1:6">
      <c r="A595" s="9" t="s">
        <v>1</v>
      </c>
      <c r="B595" s="34" t="s">
        <v>2</v>
      </c>
      <c r="C595" s="9" t="s">
        <v>185</v>
      </c>
      <c r="D595" s="9" t="s">
        <v>70</v>
      </c>
      <c r="E595" s="9" t="s">
        <v>186</v>
      </c>
      <c r="F595" s="9" t="s">
        <v>187</v>
      </c>
    </row>
    <row r="596" ht="27" customHeight="1" spans="1:6">
      <c r="A596" s="53">
        <v>43479</v>
      </c>
      <c r="B596" s="53" t="s">
        <v>6</v>
      </c>
      <c r="C596" s="54" t="s">
        <v>444</v>
      </c>
      <c r="D596" s="55"/>
      <c r="E596" s="55"/>
      <c r="F596" s="56"/>
    </row>
    <row r="597" spans="1:6">
      <c r="A597" s="53">
        <v>43480</v>
      </c>
      <c r="B597" s="53" t="s">
        <v>10</v>
      </c>
      <c r="C597" s="57"/>
      <c r="D597" s="58"/>
      <c r="E597" s="58"/>
      <c r="F597" s="59"/>
    </row>
    <row r="598" spans="1:6">
      <c r="A598" s="53">
        <v>43481</v>
      </c>
      <c r="B598" s="53" t="s">
        <v>12</v>
      </c>
      <c r="C598" s="57"/>
      <c r="D598" s="58"/>
      <c r="E598" s="58"/>
      <c r="F598" s="59"/>
    </row>
    <row r="599" spans="1:6">
      <c r="A599" s="53">
        <v>43482</v>
      </c>
      <c r="B599" s="53" t="s">
        <v>14</v>
      </c>
      <c r="C599" s="57"/>
      <c r="D599" s="58"/>
      <c r="E599" s="58"/>
      <c r="F599" s="59"/>
    </row>
    <row r="600" spans="1:6">
      <c r="A600" s="53">
        <v>43483</v>
      </c>
      <c r="B600" s="53" t="s">
        <v>16</v>
      </c>
      <c r="C600" s="57"/>
      <c r="D600" s="58"/>
      <c r="E600" s="58"/>
      <c r="F600" s="59"/>
    </row>
    <row r="601" spans="1:6">
      <c r="A601" s="53">
        <v>43484</v>
      </c>
      <c r="B601" s="53" t="s">
        <v>19</v>
      </c>
      <c r="C601" s="57"/>
      <c r="D601" s="58"/>
      <c r="E601" s="58"/>
      <c r="F601" s="59"/>
    </row>
    <row r="602" spans="1:6">
      <c r="A602" s="53">
        <v>43485</v>
      </c>
      <c r="B602" s="53" t="s">
        <v>21</v>
      </c>
      <c r="C602" s="57"/>
      <c r="D602" s="58"/>
      <c r="E602" s="58"/>
      <c r="F602" s="59"/>
    </row>
    <row r="603" spans="1:6">
      <c r="A603" s="53">
        <v>43486</v>
      </c>
      <c r="B603" s="53" t="s">
        <v>6</v>
      </c>
      <c r="C603" s="57"/>
      <c r="D603" s="58"/>
      <c r="E603" s="58"/>
      <c r="F603" s="59"/>
    </row>
    <row r="604" spans="1:6">
      <c r="A604" s="53">
        <v>43487</v>
      </c>
      <c r="B604" s="53" t="s">
        <v>10</v>
      </c>
      <c r="C604" s="57"/>
      <c r="D604" s="58"/>
      <c r="E604" s="58"/>
      <c r="F604" s="59"/>
    </row>
    <row r="605" spans="1:6">
      <c r="A605" s="53">
        <v>43488</v>
      </c>
      <c r="B605" s="53" t="s">
        <v>12</v>
      </c>
      <c r="C605" s="57"/>
      <c r="D605" s="58"/>
      <c r="E605" s="58"/>
      <c r="F605" s="59"/>
    </row>
    <row r="606" spans="1:6">
      <c r="A606" s="53">
        <v>43489</v>
      </c>
      <c r="B606" s="53" t="s">
        <v>14</v>
      </c>
      <c r="C606" s="57"/>
      <c r="D606" s="58"/>
      <c r="E606" s="58"/>
      <c r="F606" s="59"/>
    </row>
    <row r="607" spans="1:6">
      <c r="A607" s="53">
        <v>43490</v>
      </c>
      <c r="B607" s="53" t="s">
        <v>16</v>
      </c>
      <c r="C607" s="57"/>
      <c r="D607" s="58"/>
      <c r="E607" s="58"/>
      <c r="F607" s="59"/>
    </row>
    <row r="608" spans="1:6">
      <c r="A608" s="53">
        <v>43491</v>
      </c>
      <c r="B608" s="53" t="s">
        <v>19</v>
      </c>
      <c r="C608" s="57"/>
      <c r="D608" s="58"/>
      <c r="E608" s="58"/>
      <c r="F608" s="59"/>
    </row>
    <row r="609" spans="1:6">
      <c r="A609" s="53">
        <v>43492</v>
      </c>
      <c r="B609" s="53" t="s">
        <v>21</v>
      </c>
      <c r="C609" s="60"/>
      <c r="D609" s="61"/>
      <c r="E609" s="61"/>
      <c r="F609" s="62"/>
    </row>
    <row r="610" ht="16.5" customHeight="1" spans="1:6">
      <c r="A610" s="63">
        <v>43493</v>
      </c>
      <c r="B610" s="63" t="s">
        <v>6</v>
      </c>
      <c r="C610" s="53" t="s">
        <v>445</v>
      </c>
      <c r="D610" s="64" t="s">
        <v>446</v>
      </c>
      <c r="E610" s="65">
        <v>68053666</v>
      </c>
      <c r="F610" s="65">
        <v>13668858099</v>
      </c>
    </row>
    <row r="611" ht="16.5" customHeight="1" spans="1:6">
      <c r="A611" s="66"/>
      <c r="B611" s="66"/>
      <c r="C611" s="53" t="s">
        <v>447</v>
      </c>
      <c r="D611" s="64" t="s">
        <v>448</v>
      </c>
      <c r="E611" s="65">
        <v>86875736</v>
      </c>
      <c r="F611" s="65">
        <v>18853298788</v>
      </c>
    </row>
    <row r="612" ht="16.5" customHeight="1" spans="1:6">
      <c r="A612" s="66"/>
      <c r="B612" s="66"/>
      <c r="C612" s="53" t="s">
        <v>449</v>
      </c>
      <c r="D612" s="64" t="s">
        <v>450</v>
      </c>
      <c r="E612" s="65">
        <v>86875603</v>
      </c>
      <c r="F612" s="65">
        <v>15194201305</v>
      </c>
    </row>
    <row r="613" ht="16.5" customHeight="1" spans="1:6">
      <c r="A613" s="66"/>
      <c r="B613" s="66"/>
      <c r="C613" s="53" t="s">
        <v>451</v>
      </c>
      <c r="D613" s="64" t="s">
        <v>448</v>
      </c>
      <c r="E613" s="65">
        <v>86875736</v>
      </c>
      <c r="F613" s="65">
        <v>18562697125</v>
      </c>
    </row>
    <row r="614" ht="16.5" customHeight="1" spans="1:6">
      <c r="A614" s="67"/>
      <c r="B614" s="67"/>
      <c r="C614" s="53" t="s">
        <v>452</v>
      </c>
      <c r="D614" s="64" t="s">
        <v>453</v>
      </c>
      <c r="E614" s="65">
        <v>68052677</v>
      </c>
      <c r="F614" s="65">
        <v>18253576507</v>
      </c>
    </row>
    <row r="615" ht="16.5" customHeight="1" spans="1:6">
      <c r="A615" s="63">
        <v>43494</v>
      </c>
      <c r="B615" s="68" t="s">
        <v>10</v>
      </c>
      <c r="C615" s="69" t="s">
        <v>454</v>
      </c>
      <c r="D615" s="70" t="s">
        <v>453</v>
      </c>
      <c r="E615" s="71">
        <v>68052677</v>
      </c>
      <c r="F615" s="71">
        <v>13708985612</v>
      </c>
    </row>
    <row r="616" ht="16.5" customHeight="1" spans="1:6">
      <c r="A616" s="66"/>
      <c r="B616" s="72"/>
      <c r="C616" s="69" t="s">
        <v>455</v>
      </c>
      <c r="D616" s="70" t="s">
        <v>456</v>
      </c>
      <c r="E616" s="71">
        <v>86875762</v>
      </c>
      <c r="F616" s="71">
        <v>15192074371</v>
      </c>
    </row>
    <row r="617" ht="16.5" customHeight="1" spans="1:6">
      <c r="A617" s="66"/>
      <c r="B617" s="72"/>
      <c r="C617" s="69" t="s">
        <v>457</v>
      </c>
      <c r="D617" s="70" t="s">
        <v>458</v>
      </c>
      <c r="E617" s="71">
        <v>86875393</v>
      </c>
      <c r="F617" s="71">
        <v>13210069887</v>
      </c>
    </row>
    <row r="618" ht="16.5" customHeight="1" spans="1:6">
      <c r="A618" s="67"/>
      <c r="B618" s="73"/>
      <c r="C618" s="69" t="s">
        <v>459</v>
      </c>
      <c r="D618" s="70" t="s">
        <v>460</v>
      </c>
      <c r="E618" s="71">
        <v>68052699</v>
      </c>
      <c r="F618" s="71">
        <v>13793292359</v>
      </c>
    </row>
    <row r="619" ht="16.5" customHeight="1" spans="1:6">
      <c r="A619" s="63">
        <v>43495</v>
      </c>
      <c r="B619" s="68" t="s">
        <v>12</v>
      </c>
      <c r="C619" s="71" t="s">
        <v>461</v>
      </c>
      <c r="D619" s="70" t="s">
        <v>456</v>
      </c>
      <c r="E619" s="71">
        <v>86875762</v>
      </c>
      <c r="F619" s="71">
        <v>18661663309</v>
      </c>
    </row>
    <row r="620" ht="16.5" customHeight="1" spans="1:6">
      <c r="A620" s="66"/>
      <c r="B620" s="72"/>
      <c r="C620" s="71" t="s">
        <v>462</v>
      </c>
      <c r="D620" s="70" t="s">
        <v>458</v>
      </c>
      <c r="E620" s="71">
        <v>86875393</v>
      </c>
      <c r="F620" s="71">
        <v>18765945056</v>
      </c>
    </row>
    <row r="621" ht="16.5" customHeight="1" spans="1:6">
      <c r="A621" s="66"/>
      <c r="B621" s="72"/>
      <c r="C621" s="71" t="s">
        <v>463</v>
      </c>
      <c r="D621" s="70" t="s">
        <v>448</v>
      </c>
      <c r="E621" s="71">
        <v>86875736</v>
      </c>
      <c r="F621" s="71">
        <v>13553066018</v>
      </c>
    </row>
    <row r="622" ht="16.5" customHeight="1" spans="1:6">
      <c r="A622" s="67"/>
      <c r="B622" s="73"/>
      <c r="C622" s="71" t="s">
        <v>464</v>
      </c>
      <c r="D622" s="70" t="s">
        <v>453</v>
      </c>
      <c r="E622" s="71">
        <v>68052677</v>
      </c>
      <c r="F622" s="71">
        <v>15764222092</v>
      </c>
    </row>
    <row r="623" ht="16.5" customHeight="1" spans="1:6">
      <c r="A623" s="53">
        <v>43496</v>
      </c>
      <c r="B623" s="74" t="s">
        <v>14</v>
      </c>
      <c r="C623" s="71" t="s">
        <v>445</v>
      </c>
      <c r="D623" s="70" t="s">
        <v>446</v>
      </c>
      <c r="E623" s="71">
        <v>68053666</v>
      </c>
      <c r="F623" s="71">
        <v>13668858099</v>
      </c>
    </row>
    <row r="624" ht="16.5" customHeight="1" spans="1:6">
      <c r="A624" s="53">
        <v>43497</v>
      </c>
      <c r="B624" s="74" t="s">
        <v>16</v>
      </c>
      <c r="C624" s="74" t="s">
        <v>445</v>
      </c>
      <c r="D624" s="70" t="s">
        <v>446</v>
      </c>
      <c r="E624" s="71">
        <v>68053666</v>
      </c>
      <c r="F624" s="71">
        <v>13668858099</v>
      </c>
    </row>
    <row r="625" ht="16.5" customHeight="1" spans="1:6">
      <c r="A625" s="53">
        <v>43498</v>
      </c>
      <c r="B625" s="74" t="s">
        <v>19</v>
      </c>
      <c r="C625" s="74" t="s">
        <v>445</v>
      </c>
      <c r="D625" s="70" t="s">
        <v>446</v>
      </c>
      <c r="E625" s="71">
        <v>68053666</v>
      </c>
      <c r="F625" s="71">
        <v>13668858099</v>
      </c>
    </row>
    <row r="626" ht="16.5" customHeight="1" spans="1:6">
      <c r="A626" s="53">
        <v>43499</v>
      </c>
      <c r="B626" s="74" t="s">
        <v>21</v>
      </c>
      <c r="C626" s="74" t="s">
        <v>461</v>
      </c>
      <c r="D626" s="70" t="s">
        <v>456</v>
      </c>
      <c r="E626" s="71">
        <v>86875762</v>
      </c>
      <c r="F626" s="71">
        <v>18661663309</v>
      </c>
    </row>
    <row r="627" ht="16.5" customHeight="1" spans="1:6">
      <c r="A627" s="53">
        <v>43500</v>
      </c>
      <c r="B627" s="74" t="s">
        <v>6</v>
      </c>
      <c r="C627" s="74" t="s">
        <v>461</v>
      </c>
      <c r="D627" s="70" t="s">
        <v>456</v>
      </c>
      <c r="E627" s="71">
        <v>86875762</v>
      </c>
      <c r="F627" s="71">
        <v>18661663309</v>
      </c>
    </row>
    <row r="628" ht="16.5" customHeight="1" spans="1:6">
      <c r="A628" s="53">
        <v>43501</v>
      </c>
      <c r="B628" s="74" t="s">
        <v>10</v>
      </c>
      <c r="C628" s="74" t="s">
        <v>461</v>
      </c>
      <c r="D628" s="70" t="s">
        <v>456</v>
      </c>
      <c r="E628" s="71">
        <v>86875762</v>
      </c>
      <c r="F628" s="71">
        <v>18661663309</v>
      </c>
    </row>
    <row r="629" ht="16.5" customHeight="1" spans="1:6">
      <c r="A629" s="53">
        <v>43502</v>
      </c>
      <c r="B629" s="74" t="s">
        <v>12</v>
      </c>
      <c r="C629" s="74" t="s">
        <v>461</v>
      </c>
      <c r="D629" s="70" t="s">
        <v>456</v>
      </c>
      <c r="E629" s="71">
        <v>86875762</v>
      </c>
      <c r="F629" s="71">
        <v>18661663309</v>
      </c>
    </row>
    <row r="630" ht="16.5" customHeight="1" spans="1:6">
      <c r="A630" s="53">
        <v>43503</v>
      </c>
      <c r="B630" s="74" t="s">
        <v>14</v>
      </c>
      <c r="C630" s="74" t="s">
        <v>461</v>
      </c>
      <c r="D630" s="70" t="s">
        <v>456</v>
      </c>
      <c r="E630" s="71">
        <v>86875762</v>
      </c>
      <c r="F630" s="71">
        <v>18661663309</v>
      </c>
    </row>
    <row r="631" ht="16.5" customHeight="1" spans="1:6">
      <c r="A631" s="53">
        <v>43504</v>
      </c>
      <c r="B631" s="74" t="s">
        <v>16</v>
      </c>
      <c r="C631" s="74" t="s">
        <v>461</v>
      </c>
      <c r="D631" s="70" t="s">
        <v>456</v>
      </c>
      <c r="E631" s="71">
        <v>86875762</v>
      </c>
      <c r="F631" s="71">
        <v>18661663309</v>
      </c>
    </row>
    <row r="632" ht="16.5" customHeight="1" spans="1:6">
      <c r="A632" s="53">
        <v>43505</v>
      </c>
      <c r="B632" s="74" t="s">
        <v>19</v>
      </c>
      <c r="C632" s="74" t="s">
        <v>445</v>
      </c>
      <c r="D632" s="70" t="s">
        <v>446</v>
      </c>
      <c r="E632" s="71">
        <v>68053666</v>
      </c>
      <c r="F632" s="71">
        <v>13668858099</v>
      </c>
    </row>
    <row r="633" ht="16.5" customHeight="1" spans="1:6">
      <c r="A633" s="53">
        <v>43506</v>
      </c>
      <c r="B633" s="74" t="s">
        <v>21</v>
      </c>
      <c r="C633" s="74" t="s">
        <v>445</v>
      </c>
      <c r="D633" s="70" t="s">
        <v>446</v>
      </c>
      <c r="E633" s="71">
        <v>68053666</v>
      </c>
      <c r="F633" s="71">
        <v>13668858099</v>
      </c>
    </row>
    <row r="634" customHeight="1" spans="1:6">
      <c r="A634" s="53">
        <v>43507</v>
      </c>
      <c r="B634" s="74" t="s">
        <v>6</v>
      </c>
      <c r="C634" s="75" t="s">
        <v>444</v>
      </c>
      <c r="D634" s="76"/>
      <c r="E634" s="76"/>
      <c r="F634" s="77"/>
    </row>
    <row r="635" spans="1:6">
      <c r="A635" s="53">
        <v>43508</v>
      </c>
      <c r="B635" s="74" t="s">
        <v>10</v>
      </c>
      <c r="C635" s="78"/>
      <c r="D635" s="79"/>
      <c r="E635" s="79"/>
      <c r="F635" s="80"/>
    </row>
    <row r="636" spans="1:6">
      <c r="A636" s="53">
        <v>43509</v>
      </c>
      <c r="B636" s="74" t="s">
        <v>12</v>
      </c>
      <c r="C636" s="78"/>
      <c r="D636" s="79"/>
      <c r="E636" s="79"/>
      <c r="F636" s="80"/>
    </row>
    <row r="637" spans="1:6">
      <c r="A637" s="53">
        <v>43510</v>
      </c>
      <c r="B637" s="74" t="s">
        <v>14</v>
      </c>
      <c r="C637" s="78"/>
      <c r="D637" s="79"/>
      <c r="E637" s="79"/>
      <c r="F637" s="80"/>
    </row>
    <row r="638" spans="1:6">
      <c r="A638" s="53">
        <v>43511</v>
      </c>
      <c r="B638" s="74" t="s">
        <v>16</v>
      </c>
      <c r="C638" s="78"/>
      <c r="D638" s="79"/>
      <c r="E638" s="79"/>
      <c r="F638" s="80"/>
    </row>
    <row r="639" spans="1:6">
      <c r="A639" s="53">
        <v>43512</v>
      </c>
      <c r="B639" s="74" t="s">
        <v>19</v>
      </c>
      <c r="C639" s="78"/>
      <c r="D639" s="79"/>
      <c r="E639" s="79"/>
      <c r="F639" s="80"/>
    </row>
    <row r="640" spans="1:6">
      <c r="A640" s="53">
        <v>43513</v>
      </c>
      <c r="B640" s="74" t="s">
        <v>21</v>
      </c>
      <c r="C640" s="78"/>
      <c r="D640" s="79"/>
      <c r="E640" s="79"/>
      <c r="F640" s="80"/>
    </row>
    <row r="641" spans="1:6">
      <c r="A641" s="53">
        <v>43514</v>
      </c>
      <c r="B641" s="74" t="s">
        <v>6</v>
      </c>
      <c r="C641" s="78"/>
      <c r="D641" s="79"/>
      <c r="E641" s="79"/>
      <c r="F641" s="80"/>
    </row>
    <row r="642" spans="1:6">
      <c r="A642" s="53">
        <v>43515</v>
      </c>
      <c r="B642" s="74" t="s">
        <v>10</v>
      </c>
      <c r="C642" s="78"/>
      <c r="D642" s="79"/>
      <c r="E642" s="79"/>
      <c r="F642" s="80"/>
    </row>
    <row r="643" spans="1:6">
      <c r="A643" s="53">
        <v>43516</v>
      </c>
      <c r="B643" s="74" t="s">
        <v>12</v>
      </c>
      <c r="C643" s="78"/>
      <c r="D643" s="79"/>
      <c r="E643" s="79"/>
      <c r="F643" s="80"/>
    </row>
    <row r="644" spans="1:6">
      <c r="A644" s="53">
        <v>43517</v>
      </c>
      <c r="B644" s="74" t="s">
        <v>14</v>
      </c>
      <c r="C644" s="78"/>
      <c r="D644" s="79"/>
      <c r="E644" s="79"/>
      <c r="F644" s="80"/>
    </row>
    <row r="645" ht="14.25" customHeight="1" spans="1:6">
      <c r="A645" s="53">
        <v>43518</v>
      </c>
      <c r="B645" s="74" t="s">
        <v>16</v>
      </c>
      <c r="C645" s="78"/>
      <c r="D645" s="79"/>
      <c r="E645" s="79"/>
      <c r="F645" s="80"/>
    </row>
    <row r="646" spans="1:6">
      <c r="A646" s="53">
        <v>43519</v>
      </c>
      <c r="B646" s="74" t="s">
        <v>19</v>
      </c>
      <c r="C646" s="81"/>
      <c r="D646" s="82"/>
      <c r="E646" s="82"/>
      <c r="F646" s="83"/>
    </row>
    <row r="647" ht="14.25" spans="1:6">
      <c r="A647" s="31" t="s">
        <v>226</v>
      </c>
      <c r="B647" s="31" t="s">
        <v>227</v>
      </c>
      <c r="C647" s="31"/>
      <c r="D647" s="31"/>
      <c r="E647" s="31"/>
      <c r="F647" s="31"/>
    </row>
    <row r="649" s="3" customFormat="1" ht="20.25" spans="1:6">
      <c r="A649" s="84" t="s">
        <v>465</v>
      </c>
      <c r="B649" s="84"/>
      <c r="C649" s="84"/>
      <c r="D649" s="84"/>
      <c r="E649" s="84"/>
      <c r="F649" s="84"/>
    </row>
    <row r="650" ht="14.25" spans="1:6">
      <c r="A650" s="9" t="s">
        <v>1</v>
      </c>
      <c r="B650" s="9"/>
      <c r="C650" s="9" t="s">
        <v>185</v>
      </c>
      <c r="D650" s="9" t="s">
        <v>70</v>
      </c>
      <c r="E650" s="9" t="s">
        <v>186</v>
      </c>
      <c r="F650" s="9" t="s">
        <v>187</v>
      </c>
    </row>
    <row r="651" spans="1:6">
      <c r="A651" s="10">
        <v>43477</v>
      </c>
      <c r="B651" s="10" t="s">
        <v>19</v>
      </c>
      <c r="C651" s="85" t="s">
        <v>466</v>
      </c>
      <c r="D651" s="85" t="s">
        <v>467</v>
      </c>
      <c r="E651" s="85">
        <v>85071188</v>
      </c>
      <c r="F651" s="85">
        <v>13708980163</v>
      </c>
    </row>
    <row r="652" spans="1:6">
      <c r="A652" s="10">
        <v>43478</v>
      </c>
      <c r="B652" s="10" t="s">
        <v>21</v>
      </c>
      <c r="C652" s="85" t="s">
        <v>466</v>
      </c>
      <c r="D652" s="85" t="s">
        <v>467</v>
      </c>
      <c r="E652" s="85">
        <v>85071188</v>
      </c>
      <c r="F652" s="85">
        <v>13708980163</v>
      </c>
    </row>
    <row r="653" spans="1:6">
      <c r="A653" s="10">
        <v>43479</v>
      </c>
      <c r="B653" s="10" t="s">
        <v>6</v>
      </c>
      <c r="C653" s="85" t="s">
        <v>466</v>
      </c>
      <c r="D653" s="85" t="s">
        <v>467</v>
      </c>
      <c r="E653" s="85">
        <v>85071188</v>
      </c>
      <c r="F653" s="85">
        <v>13708980163</v>
      </c>
    </row>
    <row r="654" spans="1:6">
      <c r="A654" s="10">
        <v>43480</v>
      </c>
      <c r="B654" s="10" t="s">
        <v>10</v>
      </c>
      <c r="C654" s="85" t="s">
        <v>466</v>
      </c>
      <c r="D654" s="85" t="s">
        <v>467</v>
      </c>
      <c r="E654" s="85">
        <v>85071188</v>
      </c>
      <c r="F654" s="85">
        <v>13708980163</v>
      </c>
    </row>
    <row r="655" spans="1:6">
      <c r="A655" s="10">
        <v>43481</v>
      </c>
      <c r="B655" s="10" t="s">
        <v>12</v>
      </c>
      <c r="C655" s="85" t="s">
        <v>468</v>
      </c>
      <c r="D655" s="85" t="s">
        <v>469</v>
      </c>
      <c r="E655" s="85">
        <v>85071162</v>
      </c>
      <c r="F655" s="85">
        <v>13708985256</v>
      </c>
    </row>
    <row r="656" spans="1:6">
      <c r="A656" s="10">
        <v>43482</v>
      </c>
      <c r="B656" s="10" t="s">
        <v>14</v>
      </c>
      <c r="C656" s="85" t="s">
        <v>468</v>
      </c>
      <c r="D656" s="85" t="s">
        <v>469</v>
      </c>
      <c r="E656" s="85">
        <v>85071162</v>
      </c>
      <c r="F656" s="85">
        <v>13708985256</v>
      </c>
    </row>
    <row r="657" spans="1:6">
      <c r="A657" s="10">
        <v>43483</v>
      </c>
      <c r="B657" s="10" t="s">
        <v>16</v>
      </c>
      <c r="C657" s="85" t="s">
        <v>468</v>
      </c>
      <c r="D657" s="85" t="s">
        <v>469</v>
      </c>
      <c r="E657" s="85">
        <v>85071162</v>
      </c>
      <c r="F657" s="85">
        <v>13708985256</v>
      </c>
    </row>
    <row r="658" spans="1:6">
      <c r="A658" s="10">
        <v>43484</v>
      </c>
      <c r="B658" s="10" t="s">
        <v>19</v>
      </c>
      <c r="C658" s="85" t="s">
        <v>468</v>
      </c>
      <c r="D658" s="85" t="s">
        <v>469</v>
      </c>
      <c r="E658" s="85">
        <v>85071162</v>
      </c>
      <c r="F658" s="85">
        <v>13708985256</v>
      </c>
    </row>
    <row r="659" spans="1:6">
      <c r="A659" s="10">
        <v>43485</v>
      </c>
      <c r="B659" s="10" t="s">
        <v>21</v>
      </c>
      <c r="C659" s="86" t="s">
        <v>470</v>
      </c>
      <c r="D659" s="86" t="s">
        <v>471</v>
      </c>
      <c r="E659" s="86">
        <v>85071169</v>
      </c>
      <c r="F659" s="86">
        <v>13963966711</v>
      </c>
    </row>
    <row r="660" spans="1:6">
      <c r="A660" s="10">
        <v>43486</v>
      </c>
      <c r="B660" s="10" t="s">
        <v>6</v>
      </c>
      <c r="C660" s="86" t="s">
        <v>470</v>
      </c>
      <c r="D660" s="86" t="s">
        <v>471</v>
      </c>
      <c r="E660" s="86">
        <v>85071169</v>
      </c>
      <c r="F660" s="86">
        <v>13963966711</v>
      </c>
    </row>
    <row r="661" spans="1:6">
      <c r="A661" s="10">
        <v>43487</v>
      </c>
      <c r="B661" s="10" t="s">
        <v>10</v>
      </c>
      <c r="C661" s="86" t="s">
        <v>470</v>
      </c>
      <c r="D661" s="86" t="s">
        <v>471</v>
      </c>
      <c r="E661" s="86">
        <v>85071169</v>
      </c>
      <c r="F661" s="86">
        <v>13963966711</v>
      </c>
    </row>
    <row r="662" spans="1:6">
      <c r="A662" s="10">
        <v>43488</v>
      </c>
      <c r="B662" s="10" t="s">
        <v>12</v>
      </c>
      <c r="C662" s="86" t="s">
        <v>470</v>
      </c>
      <c r="D662" s="86" t="s">
        <v>471</v>
      </c>
      <c r="E662" s="86">
        <v>85071169</v>
      </c>
      <c r="F662" s="86">
        <v>13963966711</v>
      </c>
    </row>
    <row r="663" spans="1:6">
      <c r="A663" s="10">
        <v>43489</v>
      </c>
      <c r="B663" s="10" t="s">
        <v>14</v>
      </c>
      <c r="C663" s="86" t="s">
        <v>470</v>
      </c>
      <c r="D663" s="86" t="s">
        <v>471</v>
      </c>
      <c r="E663" s="86">
        <v>85071169</v>
      </c>
      <c r="F663" s="86">
        <v>13963966711</v>
      </c>
    </row>
    <row r="664" spans="1:6">
      <c r="A664" s="10">
        <v>43490</v>
      </c>
      <c r="B664" s="10" t="s">
        <v>16</v>
      </c>
      <c r="C664" s="86" t="s">
        <v>470</v>
      </c>
      <c r="D664" s="86" t="s">
        <v>471</v>
      </c>
      <c r="E664" s="86">
        <v>85071169</v>
      </c>
      <c r="F664" s="86">
        <v>13963966711</v>
      </c>
    </row>
    <row r="665" spans="1:6">
      <c r="A665" s="10">
        <v>43491</v>
      </c>
      <c r="B665" s="10" t="s">
        <v>19</v>
      </c>
      <c r="C665" s="85" t="s">
        <v>472</v>
      </c>
      <c r="D665" s="85" t="s">
        <v>473</v>
      </c>
      <c r="E665" s="85">
        <v>85071798</v>
      </c>
      <c r="F665" s="85">
        <v>13573813536</v>
      </c>
    </row>
    <row r="666" spans="1:6">
      <c r="A666" s="10">
        <v>43492</v>
      </c>
      <c r="B666" s="10" t="s">
        <v>21</v>
      </c>
      <c r="C666" s="85" t="s">
        <v>472</v>
      </c>
      <c r="D666" s="85" t="s">
        <v>473</v>
      </c>
      <c r="E666" s="85">
        <v>85071798</v>
      </c>
      <c r="F666" s="85">
        <v>13573813536</v>
      </c>
    </row>
    <row r="667" spans="1:6">
      <c r="A667" s="10">
        <v>43493</v>
      </c>
      <c r="B667" s="10" t="s">
        <v>6</v>
      </c>
      <c r="C667" s="85" t="s">
        <v>474</v>
      </c>
      <c r="D667" s="85" t="s">
        <v>475</v>
      </c>
      <c r="E667" s="85">
        <v>85071167</v>
      </c>
      <c r="F667" s="154" t="s">
        <v>476</v>
      </c>
    </row>
    <row r="668" spans="1:6">
      <c r="A668" s="10">
        <v>43494</v>
      </c>
      <c r="B668" s="10" t="s">
        <v>10</v>
      </c>
      <c r="C668" s="85" t="s">
        <v>474</v>
      </c>
      <c r="D668" s="85" t="s">
        <v>475</v>
      </c>
      <c r="E668" s="85">
        <v>85071167</v>
      </c>
      <c r="F668" s="154" t="s">
        <v>476</v>
      </c>
    </row>
    <row r="669" spans="1:6">
      <c r="A669" s="10">
        <v>43495</v>
      </c>
      <c r="B669" s="10" t="s">
        <v>12</v>
      </c>
      <c r="C669" s="85" t="s">
        <v>474</v>
      </c>
      <c r="D669" s="85" t="s">
        <v>475</v>
      </c>
      <c r="E669" s="85">
        <v>85071167</v>
      </c>
      <c r="F669" s="154" t="s">
        <v>476</v>
      </c>
    </row>
    <row r="670" spans="1:6">
      <c r="A670" s="10">
        <v>43496</v>
      </c>
      <c r="B670" s="10" t="s">
        <v>14</v>
      </c>
      <c r="C670" s="85" t="s">
        <v>474</v>
      </c>
      <c r="D670" s="85" t="s">
        <v>475</v>
      </c>
      <c r="E670" s="85">
        <v>85071167</v>
      </c>
      <c r="F670" s="154" t="s">
        <v>476</v>
      </c>
    </row>
    <row r="671" spans="1:6">
      <c r="A671" s="10">
        <v>43497</v>
      </c>
      <c r="B671" s="10" t="s">
        <v>16</v>
      </c>
      <c r="C671" s="28" t="s">
        <v>477</v>
      </c>
      <c r="D671" s="28" t="s">
        <v>478</v>
      </c>
      <c r="E671" s="28">
        <v>85071908</v>
      </c>
      <c r="F671" s="28">
        <v>18953276198</v>
      </c>
    </row>
    <row r="672" spans="1:6">
      <c r="A672" s="10">
        <v>43498</v>
      </c>
      <c r="B672" s="10" t="s">
        <v>19</v>
      </c>
      <c r="C672" s="28" t="s">
        <v>477</v>
      </c>
      <c r="D672" s="28" t="s">
        <v>478</v>
      </c>
      <c r="E672" s="28">
        <v>85071908</v>
      </c>
      <c r="F672" s="28">
        <v>18953276198</v>
      </c>
    </row>
    <row r="673" spans="1:6">
      <c r="A673" s="10">
        <v>43499</v>
      </c>
      <c r="B673" s="10" t="s">
        <v>21</v>
      </c>
      <c r="C673" s="85" t="s">
        <v>468</v>
      </c>
      <c r="D673" s="85" t="s">
        <v>469</v>
      </c>
      <c r="E673" s="85">
        <v>85071162</v>
      </c>
      <c r="F673" s="85">
        <v>13708985256</v>
      </c>
    </row>
    <row r="674" spans="1:6">
      <c r="A674" s="10">
        <v>43507</v>
      </c>
      <c r="B674" s="10" t="s">
        <v>6</v>
      </c>
      <c r="C674" s="85" t="s">
        <v>472</v>
      </c>
      <c r="D674" s="85" t="s">
        <v>473</v>
      </c>
      <c r="E674" s="85">
        <v>85071798</v>
      </c>
      <c r="F674" s="85">
        <v>13573813536</v>
      </c>
    </row>
    <row r="675" spans="1:6">
      <c r="A675" s="87">
        <v>43508</v>
      </c>
      <c r="B675" s="10" t="s">
        <v>10</v>
      </c>
      <c r="C675" s="85" t="s">
        <v>472</v>
      </c>
      <c r="D675" s="85" t="s">
        <v>473</v>
      </c>
      <c r="E675" s="85">
        <v>85071798</v>
      </c>
      <c r="F675" s="85">
        <v>13573813536</v>
      </c>
    </row>
    <row r="676" spans="1:6">
      <c r="A676" s="10">
        <v>43509</v>
      </c>
      <c r="B676" s="10" t="s">
        <v>12</v>
      </c>
      <c r="C676" s="85" t="s">
        <v>468</v>
      </c>
      <c r="D676" s="85" t="s">
        <v>469</v>
      </c>
      <c r="E676" s="85">
        <v>85071162</v>
      </c>
      <c r="F676" s="85">
        <v>13708985256</v>
      </c>
    </row>
    <row r="677" spans="1:6">
      <c r="A677" s="10">
        <v>43510</v>
      </c>
      <c r="B677" s="10" t="s">
        <v>14</v>
      </c>
      <c r="C677" s="85" t="s">
        <v>468</v>
      </c>
      <c r="D677" s="85" t="s">
        <v>469</v>
      </c>
      <c r="E677" s="85">
        <v>85071162</v>
      </c>
      <c r="F677" s="85">
        <v>13708985256</v>
      </c>
    </row>
    <row r="678" spans="1:6">
      <c r="A678" s="10">
        <v>43511</v>
      </c>
      <c r="B678" s="10" t="s">
        <v>16</v>
      </c>
      <c r="C678" s="28" t="s">
        <v>477</v>
      </c>
      <c r="D678" s="28" t="s">
        <v>478</v>
      </c>
      <c r="E678" s="28">
        <v>85071908</v>
      </c>
      <c r="F678" s="28">
        <v>18953276198</v>
      </c>
    </row>
    <row r="679" spans="1:6">
      <c r="A679" s="10">
        <v>43512</v>
      </c>
      <c r="B679" s="10" t="s">
        <v>19</v>
      </c>
      <c r="C679" s="28" t="s">
        <v>477</v>
      </c>
      <c r="D679" s="28" t="s">
        <v>478</v>
      </c>
      <c r="E679" s="28">
        <v>85071908</v>
      </c>
      <c r="F679" s="28">
        <v>18953276198</v>
      </c>
    </row>
    <row r="680" spans="1:6">
      <c r="A680" s="10">
        <v>43513</v>
      </c>
      <c r="B680" s="10" t="s">
        <v>21</v>
      </c>
      <c r="C680" s="28" t="s">
        <v>477</v>
      </c>
      <c r="D680" s="28" t="s">
        <v>478</v>
      </c>
      <c r="E680" s="28">
        <v>85071908</v>
      </c>
      <c r="F680" s="28">
        <v>18953276198</v>
      </c>
    </row>
    <row r="681" spans="1:6">
      <c r="A681" s="10">
        <v>43514</v>
      </c>
      <c r="B681" s="10" t="s">
        <v>6</v>
      </c>
      <c r="C681" s="85" t="s">
        <v>479</v>
      </c>
      <c r="D681" s="85" t="s">
        <v>480</v>
      </c>
      <c r="E681" s="85">
        <v>85071270</v>
      </c>
      <c r="F681" s="85">
        <v>13706426569</v>
      </c>
    </row>
    <row r="682" spans="1:6">
      <c r="A682" s="10">
        <v>43515</v>
      </c>
      <c r="B682" s="10" t="s">
        <v>10</v>
      </c>
      <c r="C682" s="85" t="s">
        <v>479</v>
      </c>
      <c r="D682" s="85" t="s">
        <v>480</v>
      </c>
      <c r="E682" s="85">
        <v>85071270</v>
      </c>
      <c r="F682" s="85">
        <v>13706426569</v>
      </c>
    </row>
    <row r="683" spans="1:6">
      <c r="A683" s="10">
        <v>43516</v>
      </c>
      <c r="B683" s="10" t="s">
        <v>12</v>
      </c>
      <c r="C683" s="85" t="s">
        <v>479</v>
      </c>
      <c r="D683" s="85" t="s">
        <v>480</v>
      </c>
      <c r="E683" s="85">
        <v>85071270</v>
      </c>
      <c r="F683" s="85">
        <v>13706426569</v>
      </c>
    </row>
    <row r="684" spans="1:6">
      <c r="A684" s="10">
        <v>43517</v>
      </c>
      <c r="B684" s="10" t="s">
        <v>14</v>
      </c>
      <c r="C684" s="85" t="s">
        <v>479</v>
      </c>
      <c r="D684" s="85" t="s">
        <v>480</v>
      </c>
      <c r="E684" s="85">
        <v>85071270</v>
      </c>
      <c r="F684" s="85">
        <v>13706426569</v>
      </c>
    </row>
    <row r="685" spans="1:6">
      <c r="A685" s="10">
        <v>43518</v>
      </c>
      <c r="B685" s="10" t="s">
        <v>16</v>
      </c>
      <c r="C685" s="85" t="s">
        <v>479</v>
      </c>
      <c r="D685" s="85" t="s">
        <v>480</v>
      </c>
      <c r="E685" s="85">
        <v>85071270</v>
      </c>
      <c r="F685" s="85">
        <v>13706426569</v>
      </c>
    </row>
    <row r="686" spans="1:6">
      <c r="A686" s="10">
        <v>43519</v>
      </c>
      <c r="B686" s="10" t="s">
        <v>19</v>
      </c>
      <c r="C686" s="85" t="s">
        <v>466</v>
      </c>
      <c r="D686" s="85" t="s">
        <v>467</v>
      </c>
      <c r="E686" s="85">
        <v>85071188</v>
      </c>
      <c r="F686" s="85">
        <v>13708980163</v>
      </c>
    </row>
    <row r="687" ht="14.25" spans="1:6">
      <c r="A687" s="31" t="s">
        <v>226</v>
      </c>
      <c r="B687" s="31" t="s">
        <v>227</v>
      </c>
      <c r="C687" s="31"/>
      <c r="D687" s="31"/>
      <c r="E687" s="31"/>
      <c r="F687" s="31"/>
    </row>
    <row r="689" ht="20.25" spans="1:6">
      <c r="A689" s="52" t="s">
        <v>481</v>
      </c>
      <c r="B689" s="52"/>
      <c r="C689" s="52"/>
      <c r="D689" s="52"/>
      <c r="E689" s="52"/>
      <c r="F689" s="52"/>
    </row>
    <row r="690" ht="18.75" spans="1:6">
      <c r="A690" s="9" t="s">
        <v>1</v>
      </c>
      <c r="B690" s="34" t="s">
        <v>2</v>
      </c>
      <c r="C690" s="9" t="s">
        <v>185</v>
      </c>
      <c r="D690" s="9" t="s">
        <v>70</v>
      </c>
      <c r="E690" s="9" t="s">
        <v>186</v>
      </c>
      <c r="F690" s="9" t="s">
        <v>187</v>
      </c>
    </row>
    <row r="691" spans="1:6">
      <c r="A691" s="10">
        <v>43477</v>
      </c>
      <c r="B691" s="11" t="s">
        <v>19</v>
      </c>
      <c r="C691" s="11" t="s">
        <v>482</v>
      </c>
      <c r="D691" s="11" t="s">
        <v>483</v>
      </c>
      <c r="E691" s="12">
        <v>86870670</v>
      </c>
      <c r="F691" s="12">
        <v>13808964248</v>
      </c>
    </row>
    <row r="692" spans="1:6">
      <c r="A692" s="10">
        <v>43478</v>
      </c>
      <c r="B692" s="11" t="s">
        <v>21</v>
      </c>
      <c r="C692" s="11" t="s">
        <v>482</v>
      </c>
      <c r="D692" s="11" t="s">
        <v>483</v>
      </c>
      <c r="E692" s="12">
        <v>86870670</v>
      </c>
      <c r="F692" s="12">
        <v>13808964248</v>
      </c>
    </row>
    <row r="693" spans="1:6">
      <c r="A693" s="10">
        <v>43479</v>
      </c>
      <c r="B693" s="11" t="s">
        <v>6</v>
      </c>
      <c r="C693" s="11" t="s">
        <v>482</v>
      </c>
      <c r="D693" s="11" t="s">
        <v>483</v>
      </c>
      <c r="E693" s="12">
        <v>86870670</v>
      </c>
      <c r="F693" s="12">
        <v>13808964248</v>
      </c>
    </row>
    <row r="694" spans="1:6">
      <c r="A694" s="10">
        <v>43480</v>
      </c>
      <c r="B694" s="11" t="s">
        <v>10</v>
      </c>
      <c r="C694" s="11" t="s">
        <v>482</v>
      </c>
      <c r="D694" s="11" t="s">
        <v>483</v>
      </c>
      <c r="E694" s="12">
        <v>86870670</v>
      </c>
      <c r="F694" s="12">
        <v>13808964248</v>
      </c>
    </row>
    <row r="695" spans="1:6">
      <c r="A695" s="10">
        <v>43481</v>
      </c>
      <c r="B695" s="11" t="s">
        <v>12</v>
      </c>
      <c r="C695" s="11" t="s">
        <v>484</v>
      </c>
      <c r="D695" s="11" t="s">
        <v>485</v>
      </c>
      <c r="E695" s="12">
        <v>86867676</v>
      </c>
      <c r="F695" s="12">
        <v>13793281017</v>
      </c>
    </row>
    <row r="696" spans="1:6">
      <c r="A696" s="10">
        <v>43482</v>
      </c>
      <c r="B696" s="11" t="s">
        <v>14</v>
      </c>
      <c r="C696" s="11" t="s">
        <v>484</v>
      </c>
      <c r="D696" s="11" t="s">
        <v>485</v>
      </c>
      <c r="E696" s="12">
        <v>86867676</v>
      </c>
      <c r="F696" s="12">
        <v>13793281017</v>
      </c>
    </row>
    <row r="697" spans="1:6">
      <c r="A697" s="10">
        <v>43483</v>
      </c>
      <c r="B697" s="11" t="s">
        <v>16</v>
      </c>
      <c r="C697" s="11" t="s">
        <v>484</v>
      </c>
      <c r="D697" s="11" t="s">
        <v>485</v>
      </c>
      <c r="E697" s="12">
        <v>86867676</v>
      </c>
      <c r="F697" s="12">
        <v>13793281017</v>
      </c>
    </row>
    <row r="698" spans="1:6">
      <c r="A698" s="10">
        <v>43484</v>
      </c>
      <c r="B698" s="11" t="s">
        <v>19</v>
      </c>
      <c r="C698" s="11" t="s">
        <v>484</v>
      </c>
      <c r="D698" s="11" t="s">
        <v>485</v>
      </c>
      <c r="E698" s="12">
        <v>86867676</v>
      </c>
      <c r="F698" s="12">
        <v>13793281017</v>
      </c>
    </row>
    <row r="699" spans="1:6">
      <c r="A699" s="10">
        <v>43485</v>
      </c>
      <c r="B699" s="11" t="s">
        <v>21</v>
      </c>
      <c r="C699" s="11" t="s">
        <v>486</v>
      </c>
      <c r="D699" s="11" t="s">
        <v>487</v>
      </c>
      <c r="E699" s="12">
        <v>68052277</v>
      </c>
      <c r="F699" s="12">
        <v>13615328339</v>
      </c>
    </row>
    <row r="700" spans="1:6">
      <c r="A700" s="10">
        <v>43486</v>
      </c>
      <c r="B700" s="11" t="s">
        <v>6</v>
      </c>
      <c r="C700" s="11" t="s">
        <v>486</v>
      </c>
      <c r="D700" s="11" t="s">
        <v>488</v>
      </c>
      <c r="E700" s="12">
        <v>68052277</v>
      </c>
      <c r="F700" s="12">
        <v>13615328339</v>
      </c>
    </row>
    <row r="701" spans="1:6">
      <c r="A701" s="10">
        <v>43487</v>
      </c>
      <c r="B701" s="11" t="s">
        <v>10</v>
      </c>
      <c r="C701" s="11" t="s">
        <v>486</v>
      </c>
      <c r="D701" s="11" t="s">
        <v>487</v>
      </c>
      <c r="E701" s="12">
        <v>68052277</v>
      </c>
      <c r="F701" s="12">
        <v>13615328339</v>
      </c>
    </row>
    <row r="702" spans="1:6">
      <c r="A702" s="10">
        <v>43488</v>
      </c>
      <c r="B702" s="11" t="s">
        <v>12</v>
      </c>
      <c r="C702" s="11" t="s">
        <v>486</v>
      </c>
      <c r="D702" s="11" t="s">
        <v>487</v>
      </c>
      <c r="E702" s="12">
        <v>68052277</v>
      </c>
      <c r="F702" s="12">
        <v>13615328339</v>
      </c>
    </row>
    <row r="703" spans="1:6">
      <c r="A703" s="10">
        <v>43489</v>
      </c>
      <c r="B703" s="11" t="s">
        <v>14</v>
      </c>
      <c r="C703" s="11" t="s">
        <v>489</v>
      </c>
      <c r="D703" s="11" t="s">
        <v>490</v>
      </c>
      <c r="E703" s="12">
        <v>86875966</v>
      </c>
      <c r="F703" s="12">
        <v>18669888878</v>
      </c>
    </row>
    <row r="704" spans="1:6">
      <c r="A704" s="10">
        <v>43490</v>
      </c>
      <c r="B704" s="11" t="s">
        <v>16</v>
      </c>
      <c r="C704" s="11" t="s">
        <v>489</v>
      </c>
      <c r="D704" s="11" t="s">
        <v>490</v>
      </c>
      <c r="E704" s="12">
        <v>86875966</v>
      </c>
      <c r="F704" s="12">
        <v>18669888878</v>
      </c>
    </row>
    <row r="705" spans="1:6">
      <c r="A705" s="10">
        <v>43491</v>
      </c>
      <c r="B705" s="11" t="s">
        <v>19</v>
      </c>
      <c r="C705" s="11" t="s">
        <v>489</v>
      </c>
      <c r="D705" s="11" t="s">
        <v>490</v>
      </c>
      <c r="E705" s="12">
        <v>86875966</v>
      </c>
      <c r="F705" s="12">
        <v>18669888878</v>
      </c>
    </row>
    <row r="706" spans="1:6">
      <c r="A706" s="10">
        <v>43492</v>
      </c>
      <c r="B706" s="11" t="s">
        <v>21</v>
      </c>
      <c r="C706" s="11" t="s">
        <v>489</v>
      </c>
      <c r="D706" s="11" t="s">
        <v>490</v>
      </c>
      <c r="E706" s="12">
        <v>86875966</v>
      </c>
      <c r="F706" s="12">
        <v>18669888878</v>
      </c>
    </row>
    <row r="707" spans="1:6">
      <c r="A707" s="10">
        <v>43493</v>
      </c>
      <c r="B707" s="11" t="s">
        <v>6</v>
      </c>
      <c r="C707" s="11" t="s">
        <v>491</v>
      </c>
      <c r="D707" s="11" t="s">
        <v>492</v>
      </c>
      <c r="E707" s="12">
        <v>86875781</v>
      </c>
      <c r="F707" s="12">
        <v>18669885616</v>
      </c>
    </row>
    <row r="708" spans="1:6">
      <c r="A708" s="10">
        <v>43494</v>
      </c>
      <c r="B708" s="11" t="s">
        <v>10</v>
      </c>
      <c r="C708" s="11" t="s">
        <v>491</v>
      </c>
      <c r="D708" s="11" t="s">
        <v>492</v>
      </c>
      <c r="E708" s="12">
        <v>86875781</v>
      </c>
      <c r="F708" s="12">
        <v>18669885616</v>
      </c>
    </row>
    <row r="709" spans="1:6">
      <c r="A709" s="10">
        <v>43495</v>
      </c>
      <c r="B709" s="11" t="s">
        <v>12</v>
      </c>
      <c r="C709" s="11" t="s">
        <v>491</v>
      </c>
      <c r="D709" s="11" t="s">
        <v>492</v>
      </c>
      <c r="E709" s="12">
        <v>86875781</v>
      </c>
      <c r="F709" s="12">
        <v>18669885616</v>
      </c>
    </row>
    <row r="710" spans="1:6">
      <c r="A710" s="10">
        <v>43496</v>
      </c>
      <c r="B710" s="11" t="s">
        <v>14</v>
      </c>
      <c r="C710" s="11" t="s">
        <v>491</v>
      </c>
      <c r="D710" s="11" t="s">
        <v>492</v>
      </c>
      <c r="E710" s="12">
        <v>86875781</v>
      </c>
      <c r="F710" s="12">
        <v>18669885616</v>
      </c>
    </row>
    <row r="711" spans="1:6">
      <c r="A711" s="10">
        <v>43497</v>
      </c>
      <c r="B711" s="11" t="s">
        <v>16</v>
      </c>
      <c r="C711" s="11" t="s">
        <v>493</v>
      </c>
      <c r="D711" s="11" t="s">
        <v>494</v>
      </c>
      <c r="E711" s="12">
        <v>86878696</v>
      </c>
      <c r="F711" s="12">
        <v>13708993449</v>
      </c>
    </row>
    <row r="712" spans="1:6">
      <c r="A712" s="10">
        <v>43498</v>
      </c>
      <c r="B712" s="11" t="s">
        <v>19</v>
      </c>
      <c r="C712" s="11" t="s">
        <v>493</v>
      </c>
      <c r="D712" s="11" t="s">
        <v>494</v>
      </c>
      <c r="E712" s="12">
        <v>86878696</v>
      </c>
      <c r="F712" s="12">
        <v>13708993449</v>
      </c>
    </row>
    <row r="713" spans="1:6">
      <c r="A713" s="10">
        <v>43499</v>
      </c>
      <c r="B713" s="11" t="s">
        <v>21</v>
      </c>
      <c r="C713" s="11" t="s">
        <v>493</v>
      </c>
      <c r="D713" s="11" t="s">
        <v>494</v>
      </c>
      <c r="E713" s="12">
        <v>86878696</v>
      </c>
      <c r="F713" s="12">
        <v>13708993449</v>
      </c>
    </row>
    <row r="714" spans="1:6">
      <c r="A714" s="10">
        <v>43500</v>
      </c>
      <c r="B714" s="11" t="s">
        <v>6</v>
      </c>
      <c r="C714" s="11" t="s">
        <v>495</v>
      </c>
      <c r="D714" s="11" t="s">
        <v>496</v>
      </c>
      <c r="E714" s="12">
        <v>86875780</v>
      </c>
      <c r="F714" s="12">
        <v>15953256799</v>
      </c>
    </row>
    <row r="715" spans="1:6">
      <c r="A715" s="10">
        <v>43501</v>
      </c>
      <c r="B715" s="11" t="s">
        <v>10</v>
      </c>
      <c r="C715" s="11" t="s">
        <v>495</v>
      </c>
      <c r="D715" s="11" t="s">
        <v>496</v>
      </c>
      <c r="E715" s="12">
        <v>86875780</v>
      </c>
      <c r="F715" s="12">
        <v>15953256799</v>
      </c>
    </row>
    <row r="716" spans="1:6">
      <c r="A716" s="10">
        <v>43502</v>
      </c>
      <c r="B716" s="11" t="s">
        <v>12</v>
      </c>
      <c r="C716" s="11" t="s">
        <v>495</v>
      </c>
      <c r="D716" s="11" t="s">
        <v>496</v>
      </c>
      <c r="E716" s="12">
        <v>86875780</v>
      </c>
      <c r="F716" s="12">
        <v>15953256799</v>
      </c>
    </row>
    <row r="717" spans="1:6">
      <c r="A717" s="10">
        <v>43503</v>
      </c>
      <c r="B717" s="11" t="s">
        <v>14</v>
      </c>
      <c r="C717" s="11" t="s">
        <v>495</v>
      </c>
      <c r="D717" s="11" t="s">
        <v>496</v>
      </c>
      <c r="E717" s="12">
        <v>86875780</v>
      </c>
      <c r="F717" s="12">
        <v>15953256799</v>
      </c>
    </row>
    <row r="718" spans="1:6">
      <c r="A718" s="10">
        <v>43504</v>
      </c>
      <c r="B718" s="11" t="s">
        <v>16</v>
      </c>
      <c r="C718" s="11" t="s">
        <v>92</v>
      </c>
      <c r="D718" s="11" t="s">
        <v>483</v>
      </c>
      <c r="E718" s="12">
        <v>86870670</v>
      </c>
      <c r="F718" s="12">
        <v>18661789797</v>
      </c>
    </row>
    <row r="719" spans="1:6">
      <c r="A719" s="10">
        <v>43505</v>
      </c>
      <c r="B719" s="11" t="s">
        <v>19</v>
      </c>
      <c r="C719" s="11" t="s">
        <v>92</v>
      </c>
      <c r="D719" s="11" t="s">
        <v>483</v>
      </c>
      <c r="E719" s="12">
        <v>86870670</v>
      </c>
      <c r="F719" s="12">
        <v>18661789797</v>
      </c>
    </row>
    <row r="720" spans="1:6">
      <c r="A720" s="10">
        <v>43506</v>
      </c>
      <c r="B720" s="11" t="s">
        <v>21</v>
      </c>
      <c r="C720" s="11" t="s">
        <v>92</v>
      </c>
      <c r="D720" s="11" t="s">
        <v>483</v>
      </c>
      <c r="E720" s="12">
        <v>86870670</v>
      </c>
      <c r="F720" s="12">
        <v>18661789797</v>
      </c>
    </row>
    <row r="721" spans="1:6">
      <c r="A721" s="10">
        <v>43507</v>
      </c>
      <c r="B721" s="11" t="s">
        <v>6</v>
      </c>
      <c r="C721" s="11" t="s">
        <v>92</v>
      </c>
      <c r="D721" s="11" t="s">
        <v>483</v>
      </c>
      <c r="E721" s="12">
        <v>86870670</v>
      </c>
      <c r="F721" s="12">
        <v>18661789797</v>
      </c>
    </row>
    <row r="722" spans="1:6">
      <c r="A722" s="10">
        <v>43508</v>
      </c>
      <c r="B722" s="11" t="s">
        <v>10</v>
      </c>
      <c r="C722" s="11" t="s">
        <v>497</v>
      </c>
      <c r="D722" s="11" t="s">
        <v>487</v>
      </c>
      <c r="E722" s="12">
        <v>68052277</v>
      </c>
      <c r="F722" s="12">
        <v>13869840345</v>
      </c>
    </row>
    <row r="723" spans="1:6">
      <c r="A723" s="10">
        <v>43509</v>
      </c>
      <c r="B723" s="11" t="s">
        <v>12</v>
      </c>
      <c r="C723" s="11" t="s">
        <v>497</v>
      </c>
      <c r="D723" s="11" t="s">
        <v>488</v>
      </c>
      <c r="E723" s="12">
        <v>68052277</v>
      </c>
      <c r="F723" s="12">
        <v>13869840345</v>
      </c>
    </row>
    <row r="724" spans="1:6">
      <c r="A724" s="10">
        <v>43510</v>
      </c>
      <c r="B724" s="11" t="s">
        <v>14</v>
      </c>
      <c r="C724" s="11" t="s">
        <v>497</v>
      </c>
      <c r="D724" s="11" t="s">
        <v>487</v>
      </c>
      <c r="E724" s="12">
        <v>68052277</v>
      </c>
      <c r="F724" s="12">
        <v>13869840345</v>
      </c>
    </row>
    <row r="725" spans="1:6">
      <c r="A725" s="10">
        <v>43511</v>
      </c>
      <c r="B725" s="11" t="s">
        <v>16</v>
      </c>
      <c r="C725" s="11" t="s">
        <v>497</v>
      </c>
      <c r="D725" s="11" t="s">
        <v>487</v>
      </c>
      <c r="E725" s="12">
        <v>68052277</v>
      </c>
      <c r="F725" s="12">
        <v>13869840345</v>
      </c>
    </row>
    <row r="726" spans="1:6">
      <c r="A726" s="10">
        <v>43512</v>
      </c>
      <c r="B726" s="11" t="s">
        <v>19</v>
      </c>
      <c r="C726" s="11" t="s">
        <v>498</v>
      </c>
      <c r="D726" s="11" t="s">
        <v>499</v>
      </c>
      <c r="E726" s="12">
        <v>86875352</v>
      </c>
      <c r="F726" s="12">
        <v>15066828190</v>
      </c>
    </row>
    <row r="727" spans="1:6">
      <c r="A727" s="10">
        <v>43513</v>
      </c>
      <c r="B727" s="11" t="s">
        <v>21</v>
      </c>
      <c r="C727" s="11" t="s">
        <v>498</v>
      </c>
      <c r="D727" s="11" t="s">
        <v>499</v>
      </c>
      <c r="E727" s="12">
        <v>86875352</v>
      </c>
      <c r="F727" s="12">
        <v>15066828190</v>
      </c>
    </row>
    <row r="728" spans="1:6">
      <c r="A728" s="10">
        <v>43514</v>
      </c>
      <c r="B728" s="11" t="s">
        <v>6</v>
      </c>
      <c r="C728" s="11" t="s">
        <v>498</v>
      </c>
      <c r="D728" s="11" t="s">
        <v>499</v>
      </c>
      <c r="E728" s="12">
        <v>86875352</v>
      </c>
      <c r="F728" s="12">
        <v>15066828190</v>
      </c>
    </row>
    <row r="729" spans="1:6">
      <c r="A729" s="10">
        <v>43515</v>
      </c>
      <c r="B729" s="11" t="s">
        <v>10</v>
      </c>
      <c r="C729" s="11" t="s">
        <v>498</v>
      </c>
      <c r="D729" s="11" t="s">
        <v>499</v>
      </c>
      <c r="E729" s="12">
        <v>86875352</v>
      </c>
      <c r="F729" s="12">
        <v>15066828190</v>
      </c>
    </row>
    <row r="730" spans="1:6">
      <c r="A730" s="10">
        <v>43516</v>
      </c>
      <c r="B730" s="11" t="s">
        <v>12</v>
      </c>
      <c r="C730" s="11" t="s">
        <v>495</v>
      </c>
      <c r="D730" s="11" t="s">
        <v>496</v>
      </c>
      <c r="E730" s="12">
        <v>86875780</v>
      </c>
      <c r="F730" s="12">
        <v>15953256799</v>
      </c>
    </row>
    <row r="731" spans="1:6">
      <c r="A731" s="10">
        <v>43517</v>
      </c>
      <c r="B731" s="11" t="s">
        <v>14</v>
      </c>
      <c r="C731" s="11" t="s">
        <v>495</v>
      </c>
      <c r="D731" s="11" t="s">
        <v>496</v>
      </c>
      <c r="E731" s="12">
        <v>86875780</v>
      </c>
      <c r="F731" s="12">
        <v>15953256799</v>
      </c>
    </row>
    <row r="732" spans="1:6">
      <c r="A732" s="10">
        <v>43518</v>
      </c>
      <c r="B732" s="11" t="s">
        <v>16</v>
      </c>
      <c r="C732" s="11" t="s">
        <v>495</v>
      </c>
      <c r="D732" s="11" t="s">
        <v>496</v>
      </c>
      <c r="E732" s="12">
        <v>86875780</v>
      </c>
      <c r="F732" s="12">
        <v>15953256799</v>
      </c>
    </row>
    <row r="733" spans="1:6">
      <c r="A733" s="10">
        <v>43519</v>
      </c>
      <c r="B733" s="11" t="s">
        <v>19</v>
      </c>
      <c r="C733" s="11" t="s">
        <v>495</v>
      </c>
      <c r="D733" s="11" t="s">
        <v>496</v>
      </c>
      <c r="E733" s="12">
        <v>86875780</v>
      </c>
      <c r="F733" s="12">
        <v>15953256799</v>
      </c>
    </row>
    <row r="734" ht="14.25" spans="1:6">
      <c r="A734" s="31" t="s">
        <v>226</v>
      </c>
      <c r="B734" s="31" t="s">
        <v>227</v>
      </c>
      <c r="C734" s="31"/>
      <c r="D734" s="31"/>
      <c r="E734" s="31"/>
      <c r="F734" s="31"/>
    </row>
    <row r="736" ht="20.25" spans="1:6">
      <c r="A736" s="52" t="s">
        <v>500</v>
      </c>
      <c r="B736" s="52"/>
      <c r="C736" s="52"/>
      <c r="D736" s="52"/>
      <c r="E736" s="52"/>
      <c r="F736" s="52"/>
    </row>
    <row r="737" ht="18.75" spans="1:6">
      <c r="A737" s="9" t="s">
        <v>1</v>
      </c>
      <c r="B737" s="34" t="s">
        <v>2</v>
      </c>
      <c r="C737" s="9" t="s">
        <v>185</v>
      </c>
      <c r="D737" s="9" t="s">
        <v>70</v>
      </c>
      <c r="E737" s="9" t="s">
        <v>186</v>
      </c>
      <c r="F737" s="9" t="s">
        <v>187</v>
      </c>
    </row>
    <row r="738" spans="1:6">
      <c r="A738" s="10">
        <v>43479</v>
      </c>
      <c r="B738" s="11" t="str">
        <f>TEXT(A738,"AAAA")</f>
        <v>星期一</v>
      </c>
      <c r="C738" s="11" t="s">
        <v>501</v>
      </c>
      <c r="D738" s="11" t="s">
        <v>502</v>
      </c>
      <c r="E738" s="12">
        <v>85071103</v>
      </c>
      <c r="F738" s="12">
        <v>13969773796</v>
      </c>
    </row>
    <row r="739" spans="1:6">
      <c r="A739" s="10">
        <v>43480</v>
      </c>
      <c r="B739" s="11" t="str">
        <f>TEXT(A739,"AAAA")</f>
        <v>星期二</v>
      </c>
      <c r="C739" s="11" t="s">
        <v>501</v>
      </c>
      <c r="D739" s="11" t="s">
        <v>502</v>
      </c>
      <c r="E739" s="12">
        <v>85071103</v>
      </c>
      <c r="F739" s="12">
        <v>13969773796</v>
      </c>
    </row>
    <row r="740" spans="1:6">
      <c r="A740" s="10">
        <v>43481</v>
      </c>
      <c r="B740" s="11" t="str">
        <f>TEXT(A740,"AAAA")</f>
        <v>星期三</v>
      </c>
      <c r="C740" s="11" t="s">
        <v>501</v>
      </c>
      <c r="D740" s="11" t="s">
        <v>502</v>
      </c>
      <c r="E740" s="12">
        <v>85071103</v>
      </c>
      <c r="F740" s="12">
        <v>13969773796</v>
      </c>
    </row>
    <row r="741" spans="1:6">
      <c r="A741" s="10">
        <v>43482</v>
      </c>
      <c r="B741" s="11" t="str">
        <f>TEXT(A741,"AAAA")</f>
        <v>星期四</v>
      </c>
      <c r="C741" s="11" t="s">
        <v>501</v>
      </c>
      <c r="D741" s="11" t="s">
        <v>502</v>
      </c>
      <c r="E741" s="12">
        <v>85071103</v>
      </c>
      <c r="F741" s="12">
        <v>13969773796</v>
      </c>
    </row>
    <row r="742" spans="1:6">
      <c r="A742" s="10">
        <v>43483</v>
      </c>
      <c r="B742" s="11" t="str">
        <f>TEXT(A742,"AAAA")</f>
        <v>星期五</v>
      </c>
      <c r="C742" s="11" t="s">
        <v>501</v>
      </c>
      <c r="D742" s="11" t="s">
        <v>502</v>
      </c>
      <c r="E742" s="12">
        <v>85071103</v>
      </c>
      <c r="F742" s="12">
        <v>13969773796</v>
      </c>
    </row>
    <row r="743" spans="1:6">
      <c r="A743" s="10">
        <v>43486</v>
      </c>
      <c r="B743" s="11" t="s">
        <v>6</v>
      </c>
      <c r="C743" s="11" t="s">
        <v>503</v>
      </c>
      <c r="D743" s="11" t="s">
        <v>502</v>
      </c>
      <c r="E743" s="12">
        <v>85071059</v>
      </c>
      <c r="F743" s="12">
        <v>13708974647</v>
      </c>
    </row>
    <row r="744" spans="1:6">
      <c r="A744" s="10">
        <v>43487</v>
      </c>
      <c r="B744" s="11" t="s">
        <v>10</v>
      </c>
      <c r="C744" s="11" t="s">
        <v>503</v>
      </c>
      <c r="D744" s="11" t="s">
        <v>502</v>
      </c>
      <c r="E744" s="12">
        <v>85071059</v>
      </c>
      <c r="F744" s="12">
        <v>13708974647</v>
      </c>
    </row>
    <row r="745" spans="1:6">
      <c r="A745" s="10">
        <v>43488</v>
      </c>
      <c r="B745" s="11" t="s">
        <v>12</v>
      </c>
      <c r="C745" s="11" t="s">
        <v>503</v>
      </c>
      <c r="D745" s="11" t="s">
        <v>502</v>
      </c>
      <c r="E745" s="12">
        <v>85071059</v>
      </c>
      <c r="F745" s="12">
        <v>13708974647</v>
      </c>
    </row>
    <row r="746" spans="1:6">
      <c r="A746" s="10">
        <v>43489</v>
      </c>
      <c r="B746" s="11" t="s">
        <v>14</v>
      </c>
      <c r="C746" s="11" t="s">
        <v>503</v>
      </c>
      <c r="D746" s="11" t="s">
        <v>502</v>
      </c>
      <c r="E746" s="12">
        <v>85071059</v>
      </c>
      <c r="F746" s="12">
        <v>13708974647</v>
      </c>
    </row>
    <row r="747" spans="1:6">
      <c r="A747" s="10">
        <v>43490</v>
      </c>
      <c r="B747" s="11" t="s">
        <v>16</v>
      </c>
      <c r="C747" s="11" t="s">
        <v>503</v>
      </c>
      <c r="D747" s="11" t="s">
        <v>502</v>
      </c>
      <c r="E747" s="12">
        <v>85071059</v>
      </c>
      <c r="F747" s="12">
        <v>13708974647</v>
      </c>
    </row>
    <row r="748" spans="1:6">
      <c r="A748" s="10">
        <v>43493</v>
      </c>
      <c r="B748" s="11" t="s">
        <v>6</v>
      </c>
      <c r="C748" s="11" t="s">
        <v>504</v>
      </c>
      <c r="D748" s="11" t="s">
        <v>502</v>
      </c>
      <c r="E748" s="12">
        <v>85071056</v>
      </c>
      <c r="F748" s="12">
        <v>13608987098</v>
      </c>
    </row>
    <row r="749" spans="1:6">
      <c r="A749" s="10">
        <v>43494</v>
      </c>
      <c r="B749" s="11" t="s">
        <v>10</v>
      </c>
      <c r="C749" s="11" t="s">
        <v>504</v>
      </c>
      <c r="D749" s="11" t="s">
        <v>502</v>
      </c>
      <c r="E749" s="12">
        <v>85071056</v>
      </c>
      <c r="F749" s="12">
        <v>13608987098</v>
      </c>
    </row>
    <row r="750" spans="1:6">
      <c r="A750" s="10">
        <v>43495</v>
      </c>
      <c r="B750" s="11" t="s">
        <v>12</v>
      </c>
      <c r="C750" s="11" t="s">
        <v>504</v>
      </c>
      <c r="D750" s="11" t="s">
        <v>502</v>
      </c>
      <c r="E750" s="12">
        <v>85071056</v>
      </c>
      <c r="F750" s="12">
        <v>13608987098</v>
      </c>
    </row>
    <row r="751" spans="1:6">
      <c r="A751" s="10">
        <v>43496</v>
      </c>
      <c r="B751" s="11" t="s">
        <v>14</v>
      </c>
      <c r="C751" s="11" t="s">
        <v>504</v>
      </c>
      <c r="D751" s="11" t="s">
        <v>502</v>
      </c>
      <c r="E751" s="12">
        <v>85071056</v>
      </c>
      <c r="F751" s="12">
        <v>13608987098</v>
      </c>
    </row>
    <row r="752" spans="1:6">
      <c r="A752" s="10">
        <v>43497</v>
      </c>
      <c r="B752" s="11" t="s">
        <v>16</v>
      </c>
      <c r="C752" s="11" t="s">
        <v>504</v>
      </c>
      <c r="D752" s="11" t="s">
        <v>502</v>
      </c>
      <c r="E752" s="12">
        <v>85071056</v>
      </c>
      <c r="F752" s="12">
        <v>13608987098</v>
      </c>
    </row>
    <row r="753" spans="1:6">
      <c r="A753" s="10">
        <v>43507</v>
      </c>
      <c r="B753" s="11" t="s">
        <v>6</v>
      </c>
      <c r="C753" s="11" t="s">
        <v>505</v>
      </c>
      <c r="D753" s="11" t="s">
        <v>502</v>
      </c>
      <c r="E753" s="12">
        <v>85071059</v>
      </c>
      <c r="F753" s="12">
        <v>13668866637</v>
      </c>
    </row>
    <row r="754" spans="1:6">
      <c r="A754" s="10">
        <v>43508</v>
      </c>
      <c r="B754" s="11" t="s">
        <v>10</v>
      </c>
      <c r="C754" s="11" t="s">
        <v>505</v>
      </c>
      <c r="D754" s="11" t="s">
        <v>502</v>
      </c>
      <c r="E754" s="12">
        <v>85071059</v>
      </c>
      <c r="F754" s="12">
        <v>13668866637</v>
      </c>
    </row>
    <row r="755" spans="1:6">
      <c r="A755" s="10">
        <v>43509</v>
      </c>
      <c r="B755" s="11" t="s">
        <v>12</v>
      </c>
      <c r="C755" s="11" t="s">
        <v>505</v>
      </c>
      <c r="D755" s="11" t="s">
        <v>502</v>
      </c>
      <c r="E755" s="12">
        <v>85071059</v>
      </c>
      <c r="F755" s="12">
        <v>13668866637</v>
      </c>
    </row>
    <row r="756" spans="1:6">
      <c r="A756" s="10">
        <v>43510</v>
      </c>
      <c r="B756" s="11" t="s">
        <v>14</v>
      </c>
      <c r="C756" s="11" t="s">
        <v>505</v>
      </c>
      <c r="D756" s="11" t="s">
        <v>502</v>
      </c>
      <c r="E756" s="12">
        <v>85071059</v>
      </c>
      <c r="F756" s="12">
        <v>13668866637</v>
      </c>
    </row>
    <row r="757" spans="1:6">
      <c r="A757" s="10">
        <v>43511</v>
      </c>
      <c r="B757" s="11" t="s">
        <v>16</v>
      </c>
      <c r="C757" s="11" t="s">
        <v>505</v>
      </c>
      <c r="D757" s="11" t="s">
        <v>502</v>
      </c>
      <c r="E757" s="12">
        <v>85071059</v>
      </c>
      <c r="F757" s="12">
        <v>13668866637</v>
      </c>
    </row>
    <row r="758" spans="1:6">
      <c r="A758" s="10">
        <v>43514</v>
      </c>
      <c r="B758" s="11" t="s">
        <v>6</v>
      </c>
      <c r="C758" s="11" t="s">
        <v>506</v>
      </c>
      <c r="D758" s="11" t="s">
        <v>502</v>
      </c>
      <c r="E758" s="12">
        <v>85071058</v>
      </c>
      <c r="F758" s="12">
        <v>15064833828</v>
      </c>
    </row>
    <row r="759" spans="1:6">
      <c r="A759" s="10">
        <v>43515</v>
      </c>
      <c r="B759" s="11" t="s">
        <v>10</v>
      </c>
      <c r="C759" s="11" t="s">
        <v>506</v>
      </c>
      <c r="D759" s="11" t="s">
        <v>502</v>
      </c>
      <c r="E759" s="12">
        <v>85071058</v>
      </c>
      <c r="F759" s="12">
        <v>15064833828</v>
      </c>
    </row>
    <row r="760" spans="1:6">
      <c r="A760" s="10">
        <v>43516</v>
      </c>
      <c r="B760" s="11" t="s">
        <v>12</v>
      </c>
      <c r="C760" s="11" t="s">
        <v>506</v>
      </c>
      <c r="D760" s="11" t="s">
        <v>502</v>
      </c>
      <c r="E760" s="12">
        <v>85071058</v>
      </c>
      <c r="F760" s="12">
        <v>15064833828</v>
      </c>
    </row>
    <row r="761" spans="1:6">
      <c r="A761" s="10">
        <v>43517</v>
      </c>
      <c r="B761" s="11" t="s">
        <v>14</v>
      </c>
      <c r="C761" s="11" t="s">
        <v>506</v>
      </c>
      <c r="D761" s="11" t="s">
        <v>502</v>
      </c>
      <c r="E761" s="12">
        <v>85071058</v>
      </c>
      <c r="F761" s="12">
        <v>15064833828</v>
      </c>
    </row>
    <row r="762" spans="1:6">
      <c r="A762" s="10">
        <v>43518</v>
      </c>
      <c r="B762" s="11" t="s">
        <v>16</v>
      </c>
      <c r="C762" s="11" t="s">
        <v>506</v>
      </c>
      <c r="D762" s="11" t="s">
        <v>502</v>
      </c>
      <c r="E762" s="12">
        <v>85071058</v>
      </c>
      <c r="F762" s="12">
        <v>15064833828</v>
      </c>
    </row>
    <row r="763" spans="1:6">
      <c r="A763" s="10">
        <v>43519</v>
      </c>
      <c r="B763" s="11" t="s">
        <v>19</v>
      </c>
      <c r="C763" s="11" t="s">
        <v>507</v>
      </c>
      <c r="D763" s="11" t="s">
        <v>502</v>
      </c>
      <c r="E763" s="12">
        <v>85071058</v>
      </c>
      <c r="F763" s="12">
        <v>18661871608</v>
      </c>
    </row>
    <row r="764" spans="1:6">
      <c r="A764" s="10">
        <v>43520</v>
      </c>
      <c r="B764" s="11" t="s">
        <v>21</v>
      </c>
      <c r="C764" s="11" t="s">
        <v>507</v>
      </c>
      <c r="D764" s="11" t="s">
        <v>502</v>
      </c>
      <c r="E764" s="12">
        <v>85071058</v>
      </c>
      <c r="F764" s="12">
        <v>18661871608</v>
      </c>
    </row>
    <row r="765" ht="14.25" spans="1:6">
      <c r="A765" s="31" t="s">
        <v>226</v>
      </c>
      <c r="B765" s="31" t="s">
        <v>227</v>
      </c>
      <c r="C765" s="31"/>
      <c r="D765" s="31"/>
      <c r="E765" s="31"/>
      <c r="F765" s="31"/>
    </row>
    <row r="767" ht="20.25" spans="1:6">
      <c r="A767" s="52" t="s">
        <v>508</v>
      </c>
      <c r="B767" s="52"/>
      <c r="C767" s="52"/>
      <c r="D767" s="52"/>
      <c r="E767" s="52"/>
      <c r="F767" s="52"/>
    </row>
    <row r="768" ht="18.75" spans="1:6">
      <c r="A768" s="9" t="s">
        <v>1</v>
      </c>
      <c r="B768" s="34" t="s">
        <v>2</v>
      </c>
      <c r="C768" s="9" t="s">
        <v>185</v>
      </c>
      <c r="D768" s="9" t="s">
        <v>70</v>
      </c>
      <c r="E768" s="9" t="s">
        <v>186</v>
      </c>
      <c r="F768" s="9" t="s">
        <v>187</v>
      </c>
    </row>
    <row r="769" spans="1:6">
      <c r="A769" s="10">
        <v>12</v>
      </c>
      <c r="B769" s="11" t="s">
        <v>19</v>
      </c>
      <c r="C769" s="11" t="s">
        <v>509</v>
      </c>
      <c r="D769" s="11" t="s">
        <v>510</v>
      </c>
      <c r="E769" s="12">
        <v>86877279</v>
      </c>
      <c r="F769" s="12">
        <v>13730981799</v>
      </c>
    </row>
    <row r="770" spans="1:6">
      <c r="A770" s="10">
        <v>43478</v>
      </c>
      <c r="B770" s="11" t="s">
        <v>21</v>
      </c>
      <c r="C770" s="11" t="s">
        <v>509</v>
      </c>
      <c r="D770" s="11" t="s">
        <v>510</v>
      </c>
      <c r="E770" s="12">
        <v>86877279</v>
      </c>
      <c r="F770" s="12">
        <v>13730981799</v>
      </c>
    </row>
    <row r="771" spans="1:6">
      <c r="A771" s="10">
        <v>43479</v>
      </c>
      <c r="B771" s="11" t="s">
        <v>6</v>
      </c>
      <c r="C771" s="11" t="s">
        <v>509</v>
      </c>
      <c r="D771" s="11" t="s">
        <v>510</v>
      </c>
      <c r="E771" s="12">
        <v>86877279</v>
      </c>
      <c r="F771" s="12">
        <v>13730981799</v>
      </c>
    </row>
    <row r="772" spans="1:6">
      <c r="A772" s="10">
        <v>43480</v>
      </c>
      <c r="B772" s="11" t="s">
        <v>10</v>
      </c>
      <c r="C772" s="11" t="s">
        <v>509</v>
      </c>
      <c r="D772" s="11" t="s">
        <v>510</v>
      </c>
      <c r="E772" s="12">
        <v>86877279</v>
      </c>
      <c r="F772" s="12">
        <v>13730981799</v>
      </c>
    </row>
    <row r="773" spans="1:6">
      <c r="A773" s="10">
        <v>43481</v>
      </c>
      <c r="B773" s="11" t="s">
        <v>12</v>
      </c>
      <c r="C773" s="11" t="s">
        <v>511</v>
      </c>
      <c r="D773" s="11" t="s">
        <v>512</v>
      </c>
      <c r="E773" s="12">
        <v>85071728</v>
      </c>
      <c r="F773" s="12">
        <v>18661783006</v>
      </c>
    </row>
    <row r="774" spans="1:6">
      <c r="A774" s="10">
        <v>43482</v>
      </c>
      <c r="B774" s="11" t="s">
        <v>14</v>
      </c>
      <c r="C774" s="11" t="s">
        <v>511</v>
      </c>
      <c r="D774" s="11" t="s">
        <v>512</v>
      </c>
      <c r="E774" s="12">
        <v>85071728</v>
      </c>
      <c r="F774" s="12">
        <v>18661783006</v>
      </c>
    </row>
    <row r="775" spans="1:6">
      <c r="A775" s="10">
        <v>43483</v>
      </c>
      <c r="B775" s="11" t="s">
        <v>16</v>
      </c>
      <c r="C775" s="11" t="s">
        <v>511</v>
      </c>
      <c r="D775" s="11" t="s">
        <v>512</v>
      </c>
      <c r="E775" s="12">
        <v>85071728</v>
      </c>
      <c r="F775" s="12">
        <v>18661783006</v>
      </c>
    </row>
    <row r="776" spans="1:6">
      <c r="A776" s="10">
        <v>43484</v>
      </c>
      <c r="B776" s="11" t="s">
        <v>19</v>
      </c>
      <c r="C776" s="11" t="s">
        <v>511</v>
      </c>
      <c r="D776" s="11" t="s">
        <v>512</v>
      </c>
      <c r="E776" s="12">
        <v>85071728</v>
      </c>
      <c r="F776" s="12">
        <v>18661783006</v>
      </c>
    </row>
    <row r="777" spans="1:6">
      <c r="A777" s="10">
        <v>43485</v>
      </c>
      <c r="B777" s="11" t="s">
        <v>21</v>
      </c>
      <c r="C777" s="11" t="s">
        <v>513</v>
      </c>
      <c r="D777" s="11" t="s">
        <v>514</v>
      </c>
      <c r="E777" s="12">
        <v>85071729</v>
      </c>
      <c r="F777" s="12">
        <v>13455260118</v>
      </c>
    </row>
    <row r="778" spans="1:6">
      <c r="A778" s="10">
        <v>43486</v>
      </c>
      <c r="B778" s="11" t="s">
        <v>6</v>
      </c>
      <c r="C778" s="11" t="s">
        <v>513</v>
      </c>
      <c r="D778" s="11" t="s">
        <v>514</v>
      </c>
      <c r="E778" s="12">
        <v>85071729</v>
      </c>
      <c r="F778" s="12">
        <v>13455260118</v>
      </c>
    </row>
    <row r="779" spans="1:6">
      <c r="A779" s="10">
        <v>43487</v>
      </c>
      <c r="B779" s="11" t="s">
        <v>10</v>
      </c>
      <c r="C779" s="11" t="s">
        <v>513</v>
      </c>
      <c r="D779" s="11" t="s">
        <v>514</v>
      </c>
      <c r="E779" s="12">
        <v>85071729</v>
      </c>
      <c r="F779" s="12">
        <v>13455260118</v>
      </c>
    </row>
    <row r="780" spans="1:6">
      <c r="A780" s="10">
        <v>43488</v>
      </c>
      <c r="B780" s="11" t="s">
        <v>12</v>
      </c>
      <c r="C780" s="11" t="s">
        <v>513</v>
      </c>
      <c r="D780" s="11" t="s">
        <v>514</v>
      </c>
      <c r="E780" s="12">
        <v>85071729</v>
      </c>
      <c r="F780" s="12">
        <v>13455260118</v>
      </c>
    </row>
    <row r="781" spans="1:6">
      <c r="A781" s="10">
        <v>43489</v>
      </c>
      <c r="B781" s="11" t="s">
        <v>14</v>
      </c>
      <c r="C781" s="11" t="s">
        <v>515</v>
      </c>
      <c r="D781" s="11" t="s">
        <v>516</v>
      </c>
      <c r="E781" s="12">
        <v>85071727</v>
      </c>
      <c r="F781" s="12">
        <v>13953228169</v>
      </c>
    </row>
    <row r="782" spans="1:6">
      <c r="A782" s="10">
        <v>43490</v>
      </c>
      <c r="B782" s="11" t="s">
        <v>16</v>
      </c>
      <c r="C782" s="11" t="s">
        <v>515</v>
      </c>
      <c r="D782" s="11" t="s">
        <v>516</v>
      </c>
      <c r="E782" s="12">
        <v>85071727</v>
      </c>
      <c r="F782" s="12">
        <v>13953228169</v>
      </c>
    </row>
    <row r="783" spans="1:6">
      <c r="A783" s="10">
        <v>43491</v>
      </c>
      <c r="B783" s="11" t="s">
        <v>19</v>
      </c>
      <c r="C783" s="11" t="s">
        <v>515</v>
      </c>
      <c r="D783" s="11" t="s">
        <v>516</v>
      </c>
      <c r="E783" s="12">
        <v>85071727</v>
      </c>
      <c r="F783" s="12">
        <v>13953228169</v>
      </c>
    </row>
    <row r="784" spans="1:6">
      <c r="A784" s="10">
        <v>43492</v>
      </c>
      <c r="B784" s="11" t="s">
        <v>21</v>
      </c>
      <c r="C784" s="11" t="s">
        <v>515</v>
      </c>
      <c r="D784" s="11" t="s">
        <v>516</v>
      </c>
      <c r="E784" s="12">
        <v>85071727</v>
      </c>
      <c r="F784" s="12">
        <v>13953228169</v>
      </c>
    </row>
    <row r="785" spans="1:6">
      <c r="A785" s="10">
        <v>43493</v>
      </c>
      <c r="B785" s="11" t="s">
        <v>6</v>
      </c>
      <c r="C785" s="11" t="s">
        <v>517</v>
      </c>
      <c r="D785" s="11" t="s">
        <v>518</v>
      </c>
      <c r="E785" s="12">
        <v>68052183</v>
      </c>
      <c r="F785" s="12">
        <v>13205323161</v>
      </c>
    </row>
    <row r="786" spans="1:6">
      <c r="A786" s="10">
        <v>43494</v>
      </c>
      <c r="B786" s="11" t="s">
        <v>10</v>
      </c>
      <c r="C786" s="11" t="s">
        <v>517</v>
      </c>
      <c r="D786" s="11" t="s">
        <v>518</v>
      </c>
      <c r="E786" s="12">
        <v>68052183</v>
      </c>
      <c r="F786" s="12">
        <v>13205323161</v>
      </c>
    </row>
    <row r="787" spans="1:6">
      <c r="A787" s="10">
        <v>43495</v>
      </c>
      <c r="B787" s="11" t="s">
        <v>12</v>
      </c>
      <c r="C787" s="11" t="s">
        <v>517</v>
      </c>
      <c r="D787" s="11" t="s">
        <v>518</v>
      </c>
      <c r="E787" s="12">
        <v>68052183</v>
      </c>
      <c r="F787" s="12">
        <v>13205323161</v>
      </c>
    </row>
    <row r="788" spans="1:6">
      <c r="A788" s="10">
        <v>43496</v>
      </c>
      <c r="B788" s="11" t="s">
        <v>14</v>
      </c>
      <c r="C788" s="11" t="s">
        <v>517</v>
      </c>
      <c r="D788" s="11" t="s">
        <v>518</v>
      </c>
      <c r="E788" s="12">
        <v>68052183</v>
      </c>
      <c r="F788" s="12">
        <v>13205323161</v>
      </c>
    </row>
    <row r="789" spans="1:6">
      <c r="A789" s="10">
        <v>43497</v>
      </c>
      <c r="B789" s="11" t="s">
        <v>16</v>
      </c>
      <c r="C789" s="11" t="s">
        <v>519</v>
      </c>
      <c r="D789" s="11" t="s">
        <v>520</v>
      </c>
      <c r="E789" s="12">
        <v>85071721</v>
      </c>
      <c r="F789" s="12">
        <v>13685327588</v>
      </c>
    </row>
    <row r="790" spans="1:6">
      <c r="A790" s="10">
        <v>43498</v>
      </c>
      <c r="B790" s="11" t="s">
        <v>19</v>
      </c>
      <c r="C790" s="11" t="s">
        <v>519</v>
      </c>
      <c r="D790" s="11" t="s">
        <v>520</v>
      </c>
      <c r="E790" s="12">
        <v>85071721</v>
      </c>
      <c r="F790" s="12">
        <v>13685327588</v>
      </c>
    </row>
    <row r="791" spans="1:6">
      <c r="A791" s="10">
        <v>43499</v>
      </c>
      <c r="B791" s="11" t="s">
        <v>21</v>
      </c>
      <c r="C791" s="11" t="s">
        <v>519</v>
      </c>
      <c r="D791" s="11" t="s">
        <v>520</v>
      </c>
      <c r="E791" s="12">
        <v>85071721</v>
      </c>
      <c r="F791" s="12">
        <v>13685327588</v>
      </c>
    </row>
    <row r="792" spans="1:6">
      <c r="A792" s="10">
        <v>43500</v>
      </c>
      <c r="B792" s="11" t="s">
        <v>6</v>
      </c>
      <c r="C792" s="11" t="s">
        <v>519</v>
      </c>
      <c r="D792" s="11" t="s">
        <v>520</v>
      </c>
      <c r="E792" s="12">
        <v>85071721</v>
      </c>
      <c r="F792" s="12">
        <v>13685327588</v>
      </c>
    </row>
    <row r="793" spans="1:6">
      <c r="A793" s="10">
        <v>43501</v>
      </c>
      <c r="B793" s="11" t="s">
        <v>10</v>
      </c>
      <c r="C793" s="11" t="s">
        <v>521</v>
      </c>
      <c r="D793" s="11" t="s">
        <v>522</v>
      </c>
      <c r="E793" s="12">
        <v>85071720</v>
      </c>
      <c r="F793" s="12">
        <v>15318888067</v>
      </c>
    </row>
    <row r="794" spans="1:6">
      <c r="A794" s="10">
        <v>43502</v>
      </c>
      <c r="B794" s="11" t="s">
        <v>12</v>
      </c>
      <c r="C794" s="11" t="s">
        <v>521</v>
      </c>
      <c r="D794" s="11" t="s">
        <v>522</v>
      </c>
      <c r="E794" s="12">
        <v>85071720</v>
      </c>
      <c r="F794" s="12">
        <v>15318888067</v>
      </c>
    </row>
    <row r="795" spans="1:6">
      <c r="A795" s="10">
        <v>43503</v>
      </c>
      <c r="B795" s="11" t="s">
        <v>14</v>
      </c>
      <c r="C795" s="11" t="s">
        <v>521</v>
      </c>
      <c r="D795" s="11" t="s">
        <v>522</v>
      </c>
      <c r="E795" s="12">
        <v>85071720</v>
      </c>
      <c r="F795" s="12">
        <v>15318888067</v>
      </c>
    </row>
    <row r="796" spans="1:6">
      <c r="A796" s="10">
        <v>43504</v>
      </c>
      <c r="B796" s="11" t="s">
        <v>16</v>
      </c>
      <c r="C796" s="11" t="s">
        <v>521</v>
      </c>
      <c r="D796" s="11" t="s">
        <v>522</v>
      </c>
      <c r="E796" s="12">
        <v>85071720</v>
      </c>
      <c r="F796" s="12">
        <v>15318888067</v>
      </c>
    </row>
    <row r="797" spans="1:6">
      <c r="A797" s="10">
        <v>43505</v>
      </c>
      <c r="B797" s="11" t="s">
        <v>19</v>
      </c>
      <c r="C797" s="11" t="s">
        <v>523</v>
      </c>
      <c r="D797" s="11" t="s">
        <v>524</v>
      </c>
      <c r="E797" s="12">
        <v>85071209</v>
      </c>
      <c r="F797" s="12">
        <v>13808983608</v>
      </c>
    </row>
    <row r="798" spans="1:6">
      <c r="A798" s="10">
        <v>43506</v>
      </c>
      <c r="B798" s="11" t="s">
        <v>21</v>
      </c>
      <c r="C798" s="11" t="s">
        <v>523</v>
      </c>
      <c r="D798" s="11" t="s">
        <v>524</v>
      </c>
      <c r="E798" s="12">
        <v>85071209</v>
      </c>
      <c r="F798" s="12">
        <v>13808983608</v>
      </c>
    </row>
    <row r="799" spans="1:6">
      <c r="A799" s="10">
        <v>43507</v>
      </c>
      <c r="B799" s="11" t="s">
        <v>6</v>
      </c>
      <c r="C799" s="11" t="s">
        <v>523</v>
      </c>
      <c r="D799" s="11" t="s">
        <v>524</v>
      </c>
      <c r="E799" s="12">
        <v>85071209</v>
      </c>
      <c r="F799" s="12">
        <v>13808983608</v>
      </c>
    </row>
    <row r="800" spans="1:6">
      <c r="A800" s="10">
        <v>43508</v>
      </c>
      <c r="B800" s="11" t="s">
        <v>10</v>
      </c>
      <c r="C800" s="11" t="s">
        <v>523</v>
      </c>
      <c r="D800" s="11" t="s">
        <v>524</v>
      </c>
      <c r="E800" s="12">
        <v>85071209</v>
      </c>
      <c r="F800" s="12">
        <v>13808983608</v>
      </c>
    </row>
    <row r="801" spans="1:6">
      <c r="A801" s="10">
        <v>43509</v>
      </c>
      <c r="B801" s="11" t="s">
        <v>12</v>
      </c>
      <c r="C801" s="11" t="s">
        <v>525</v>
      </c>
      <c r="D801" s="11" t="s">
        <v>526</v>
      </c>
      <c r="E801" s="12">
        <v>68052185</v>
      </c>
      <c r="F801" s="12">
        <v>13589337261</v>
      </c>
    </row>
    <row r="802" spans="1:6">
      <c r="A802" s="10">
        <v>43510</v>
      </c>
      <c r="B802" s="11" t="s">
        <v>14</v>
      </c>
      <c r="C802" s="11" t="s">
        <v>525</v>
      </c>
      <c r="D802" s="11" t="s">
        <v>526</v>
      </c>
      <c r="E802" s="12">
        <v>68052185</v>
      </c>
      <c r="F802" s="12">
        <v>13589337261</v>
      </c>
    </row>
    <row r="803" spans="1:6">
      <c r="A803" s="10">
        <v>43511</v>
      </c>
      <c r="B803" s="11" t="s">
        <v>16</v>
      </c>
      <c r="C803" s="11" t="s">
        <v>525</v>
      </c>
      <c r="D803" s="11" t="s">
        <v>526</v>
      </c>
      <c r="E803" s="12">
        <v>68052185</v>
      </c>
      <c r="F803" s="12">
        <v>13589337261</v>
      </c>
    </row>
    <row r="804" spans="1:6">
      <c r="A804" s="10">
        <v>43512</v>
      </c>
      <c r="B804" s="11" t="s">
        <v>19</v>
      </c>
      <c r="C804" s="11" t="s">
        <v>525</v>
      </c>
      <c r="D804" s="11" t="s">
        <v>526</v>
      </c>
      <c r="E804" s="12">
        <v>68052185</v>
      </c>
      <c r="F804" s="12">
        <v>13589337261</v>
      </c>
    </row>
    <row r="805" spans="1:6">
      <c r="A805" s="10">
        <v>43513</v>
      </c>
      <c r="B805" s="11" t="s">
        <v>21</v>
      </c>
      <c r="C805" s="11" t="s">
        <v>527</v>
      </c>
      <c r="D805" s="11" t="s">
        <v>528</v>
      </c>
      <c r="E805" s="12">
        <v>85071726</v>
      </c>
      <c r="F805" s="12">
        <v>13573866288</v>
      </c>
    </row>
    <row r="806" spans="1:6">
      <c r="A806" s="10">
        <v>43514</v>
      </c>
      <c r="B806" s="11" t="s">
        <v>6</v>
      </c>
      <c r="C806" s="11" t="s">
        <v>527</v>
      </c>
      <c r="D806" s="11" t="s">
        <v>528</v>
      </c>
      <c r="E806" s="12">
        <v>85071726</v>
      </c>
      <c r="F806" s="12">
        <v>13573866288</v>
      </c>
    </row>
    <row r="807" spans="1:6">
      <c r="A807" s="10">
        <v>43515</v>
      </c>
      <c r="B807" s="11" t="s">
        <v>10</v>
      </c>
      <c r="C807" s="11" t="s">
        <v>527</v>
      </c>
      <c r="D807" s="11" t="s">
        <v>528</v>
      </c>
      <c r="E807" s="12">
        <v>85071726</v>
      </c>
      <c r="F807" s="12">
        <v>13573866288</v>
      </c>
    </row>
    <row r="808" spans="1:6">
      <c r="A808" s="10">
        <v>43516</v>
      </c>
      <c r="B808" s="11" t="s">
        <v>12</v>
      </c>
      <c r="C808" s="11" t="s">
        <v>527</v>
      </c>
      <c r="D808" s="11" t="s">
        <v>528</v>
      </c>
      <c r="E808" s="12">
        <v>85071726</v>
      </c>
      <c r="F808" s="12">
        <v>13573866288</v>
      </c>
    </row>
    <row r="809" spans="1:6">
      <c r="A809" s="10">
        <v>43517</v>
      </c>
      <c r="B809" s="11" t="s">
        <v>14</v>
      </c>
      <c r="C809" s="11" t="s">
        <v>529</v>
      </c>
      <c r="D809" s="11" t="s">
        <v>530</v>
      </c>
      <c r="E809" s="12">
        <v>68052186</v>
      </c>
      <c r="F809" s="12">
        <v>13964898993</v>
      </c>
    </row>
    <row r="810" spans="1:6">
      <c r="A810" s="10">
        <v>43518</v>
      </c>
      <c r="B810" s="11" t="s">
        <v>16</v>
      </c>
      <c r="C810" s="11" t="s">
        <v>529</v>
      </c>
      <c r="D810" s="11" t="s">
        <v>530</v>
      </c>
      <c r="E810" s="12">
        <v>68052186</v>
      </c>
      <c r="F810" s="12">
        <v>13964898993</v>
      </c>
    </row>
    <row r="811" spans="1:6">
      <c r="A811" s="10">
        <v>43519</v>
      </c>
      <c r="B811" s="11" t="s">
        <v>19</v>
      </c>
      <c r="C811" s="11" t="s">
        <v>529</v>
      </c>
      <c r="D811" s="11" t="s">
        <v>530</v>
      </c>
      <c r="E811" s="12">
        <v>68052186</v>
      </c>
      <c r="F811" s="12">
        <v>13964898993</v>
      </c>
    </row>
    <row r="812" ht="14.25" spans="1:6">
      <c r="A812" s="31" t="s">
        <v>226</v>
      </c>
      <c r="B812" s="31" t="s">
        <v>227</v>
      </c>
      <c r="C812" s="31"/>
      <c r="D812" s="31"/>
      <c r="E812" s="31"/>
      <c r="F812" s="31"/>
    </row>
    <row r="814" ht="20.25" spans="1:6">
      <c r="A814" s="52" t="s">
        <v>531</v>
      </c>
      <c r="B814" s="52"/>
      <c r="C814" s="52"/>
      <c r="D814" s="52"/>
      <c r="E814" s="52"/>
      <c r="F814" s="52"/>
    </row>
    <row r="815" ht="18.75" spans="1:6">
      <c r="A815" s="9" t="s">
        <v>1</v>
      </c>
      <c r="B815" s="34" t="s">
        <v>2</v>
      </c>
      <c r="C815" s="9" t="s">
        <v>185</v>
      </c>
      <c r="D815" s="9" t="s">
        <v>70</v>
      </c>
      <c r="E815" s="9" t="s">
        <v>186</v>
      </c>
      <c r="F815" s="9" t="s">
        <v>187</v>
      </c>
    </row>
    <row r="816" ht="14.25" spans="1:6">
      <c r="A816" s="10">
        <v>43479</v>
      </c>
      <c r="B816" s="11" t="str">
        <f>TEXT(A816,"AAAA")</f>
        <v>星期一</v>
      </c>
      <c r="C816" s="11" t="s">
        <v>532</v>
      </c>
      <c r="D816" s="11" t="s">
        <v>533</v>
      </c>
      <c r="E816" s="65">
        <v>85071910</v>
      </c>
      <c r="F816" s="88">
        <v>18305320505</v>
      </c>
    </row>
    <row r="817" ht="14.25" spans="1:6">
      <c r="A817" s="10">
        <v>43480</v>
      </c>
      <c r="B817" s="11" t="str">
        <f t="shared" ref="B817:B850" si="8">TEXT(A817,"AAAA")</f>
        <v>星期二</v>
      </c>
      <c r="C817" s="11" t="s">
        <v>534</v>
      </c>
      <c r="D817" s="11" t="s">
        <v>533</v>
      </c>
      <c r="E817" s="65">
        <v>85071390</v>
      </c>
      <c r="F817" s="88">
        <v>13685327196</v>
      </c>
    </row>
    <row r="818" ht="14.25" spans="1:6">
      <c r="A818" s="10">
        <v>43481</v>
      </c>
      <c r="B818" s="11" t="str">
        <f t="shared" si="8"/>
        <v>星期三</v>
      </c>
      <c r="C818" s="11" t="s">
        <v>535</v>
      </c>
      <c r="D818" s="11" t="s">
        <v>533</v>
      </c>
      <c r="E818" s="65">
        <v>85071651</v>
      </c>
      <c r="F818" s="88">
        <v>15964209972</v>
      </c>
    </row>
    <row r="819" ht="14.25" spans="1:6">
      <c r="A819" s="10">
        <v>43482</v>
      </c>
      <c r="B819" s="11" t="str">
        <f t="shared" si="8"/>
        <v>星期四</v>
      </c>
      <c r="C819" s="11" t="s">
        <v>535</v>
      </c>
      <c r="D819" s="11" t="s">
        <v>533</v>
      </c>
      <c r="E819" s="65">
        <v>85071651</v>
      </c>
      <c r="F819" s="88">
        <v>15964209972</v>
      </c>
    </row>
    <row r="820" ht="14.25" spans="1:6">
      <c r="A820" s="10">
        <v>43483</v>
      </c>
      <c r="B820" s="11" t="str">
        <f t="shared" si="8"/>
        <v>星期五</v>
      </c>
      <c r="C820" s="11" t="s">
        <v>534</v>
      </c>
      <c r="D820" s="11" t="s">
        <v>533</v>
      </c>
      <c r="E820" s="65">
        <v>85071390</v>
      </c>
      <c r="F820" s="88">
        <v>13685327196</v>
      </c>
    </row>
    <row r="821" ht="14.25" spans="1:6">
      <c r="A821" s="10">
        <v>43484</v>
      </c>
      <c r="B821" s="11" t="str">
        <f t="shared" si="8"/>
        <v>星期六</v>
      </c>
      <c r="C821" s="11" t="s">
        <v>536</v>
      </c>
      <c r="D821" s="11" t="s">
        <v>533</v>
      </c>
      <c r="E821" s="65">
        <v>85071636</v>
      </c>
      <c r="F821" s="88">
        <v>15192597127</v>
      </c>
    </row>
    <row r="822" ht="14.25" spans="1:6">
      <c r="A822" s="10">
        <v>43485</v>
      </c>
      <c r="B822" s="11" t="str">
        <f t="shared" si="8"/>
        <v>星期日</v>
      </c>
      <c r="C822" s="11" t="s">
        <v>537</v>
      </c>
      <c r="D822" s="11" t="s">
        <v>533</v>
      </c>
      <c r="E822" s="65">
        <v>85071910</v>
      </c>
      <c r="F822" s="88">
        <v>18305320505</v>
      </c>
    </row>
    <row r="823" ht="14.25" spans="1:6">
      <c r="A823" s="10">
        <v>43486</v>
      </c>
      <c r="B823" s="11" t="str">
        <f t="shared" si="8"/>
        <v>星期一</v>
      </c>
      <c r="C823" s="11" t="s">
        <v>537</v>
      </c>
      <c r="D823" s="11" t="s">
        <v>533</v>
      </c>
      <c r="E823" s="65">
        <v>85071910</v>
      </c>
      <c r="F823" s="88">
        <v>18305320505</v>
      </c>
    </row>
    <row r="824" ht="14.25" spans="1:6">
      <c r="A824" s="10">
        <v>43487</v>
      </c>
      <c r="B824" s="11" t="str">
        <f t="shared" si="8"/>
        <v>星期二</v>
      </c>
      <c r="C824" s="11" t="s">
        <v>536</v>
      </c>
      <c r="D824" s="11" t="s">
        <v>533</v>
      </c>
      <c r="E824" s="65">
        <v>85071636</v>
      </c>
      <c r="F824" s="88">
        <v>15192597127</v>
      </c>
    </row>
    <row r="825" ht="14.25" spans="1:6">
      <c r="A825" s="10">
        <v>43488</v>
      </c>
      <c r="B825" s="11" t="str">
        <f t="shared" si="8"/>
        <v>星期三</v>
      </c>
      <c r="C825" s="11" t="s">
        <v>538</v>
      </c>
      <c r="D825" s="11" t="s">
        <v>533</v>
      </c>
      <c r="E825" s="65">
        <v>85071658</v>
      </c>
      <c r="F825" s="88">
        <v>13969691066</v>
      </c>
    </row>
    <row r="826" ht="14.25" spans="1:6">
      <c r="A826" s="10">
        <v>43489</v>
      </c>
      <c r="B826" s="11" t="str">
        <f t="shared" si="8"/>
        <v>星期四</v>
      </c>
      <c r="C826" s="11" t="s">
        <v>538</v>
      </c>
      <c r="D826" s="11" t="s">
        <v>533</v>
      </c>
      <c r="E826" s="65">
        <v>85071658</v>
      </c>
      <c r="F826" s="88">
        <v>13969691066</v>
      </c>
    </row>
    <row r="827" ht="14.25" spans="1:6">
      <c r="A827" s="10">
        <v>43490</v>
      </c>
      <c r="B827" s="11" t="str">
        <f t="shared" si="8"/>
        <v>星期五</v>
      </c>
      <c r="C827" s="11" t="s">
        <v>536</v>
      </c>
      <c r="D827" s="11" t="s">
        <v>533</v>
      </c>
      <c r="E827" s="65">
        <v>85071636</v>
      </c>
      <c r="F827" s="88">
        <v>15192597127</v>
      </c>
    </row>
    <row r="828" ht="14.25" spans="1:6">
      <c r="A828" s="10">
        <v>43491</v>
      </c>
      <c r="B828" s="11" t="str">
        <f t="shared" si="8"/>
        <v>星期六</v>
      </c>
      <c r="C828" s="11" t="s">
        <v>536</v>
      </c>
      <c r="D828" s="11" t="s">
        <v>533</v>
      </c>
      <c r="E828" s="65">
        <v>85071636</v>
      </c>
      <c r="F828" s="88">
        <v>15192597127</v>
      </c>
    </row>
    <row r="829" ht="14.25" spans="1:6">
      <c r="A829" s="10">
        <v>43492</v>
      </c>
      <c r="B829" s="11" t="str">
        <f t="shared" si="8"/>
        <v>星期日</v>
      </c>
      <c r="C829" s="11" t="s">
        <v>18</v>
      </c>
      <c r="D829" s="11" t="s">
        <v>533</v>
      </c>
      <c r="E829" s="65">
        <v>85071030</v>
      </c>
      <c r="F829" s="88">
        <v>13969806652</v>
      </c>
    </row>
    <row r="830" ht="14.25" spans="1:6">
      <c r="A830" s="10">
        <v>43493</v>
      </c>
      <c r="B830" s="11" t="str">
        <f t="shared" si="8"/>
        <v>星期一</v>
      </c>
      <c r="C830" s="11" t="s">
        <v>18</v>
      </c>
      <c r="D830" s="11" t="s">
        <v>533</v>
      </c>
      <c r="E830" s="65">
        <v>85071030</v>
      </c>
      <c r="F830" s="88">
        <v>13969806652</v>
      </c>
    </row>
    <row r="831" ht="14.25" spans="1:6">
      <c r="A831" s="10">
        <v>43494</v>
      </c>
      <c r="B831" s="11" t="str">
        <f t="shared" si="8"/>
        <v>星期二</v>
      </c>
      <c r="C831" s="11" t="s">
        <v>532</v>
      </c>
      <c r="D831" s="11" t="s">
        <v>533</v>
      </c>
      <c r="E831" s="65">
        <v>85071910</v>
      </c>
      <c r="F831" s="88">
        <v>18305320505</v>
      </c>
    </row>
    <row r="832" ht="14.25" spans="1:6">
      <c r="A832" s="10">
        <v>43495</v>
      </c>
      <c r="B832" s="11" t="str">
        <f t="shared" si="8"/>
        <v>星期三</v>
      </c>
      <c r="C832" s="11" t="s">
        <v>385</v>
      </c>
      <c r="D832" s="11" t="s">
        <v>533</v>
      </c>
      <c r="E832" s="65">
        <v>85071397</v>
      </c>
      <c r="F832" s="88">
        <v>18661808619</v>
      </c>
    </row>
    <row r="833" ht="14.25" spans="1:6">
      <c r="A833" s="10">
        <v>43496</v>
      </c>
      <c r="B833" s="11" t="str">
        <f t="shared" si="8"/>
        <v>星期四</v>
      </c>
      <c r="C833" s="11" t="s">
        <v>385</v>
      </c>
      <c r="D833" s="11" t="s">
        <v>533</v>
      </c>
      <c r="E833" s="65">
        <v>85071397</v>
      </c>
      <c r="F833" s="88">
        <v>18661808619</v>
      </c>
    </row>
    <row r="834" ht="14.25" spans="1:6">
      <c r="A834" s="10">
        <v>43497</v>
      </c>
      <c r="B834" s="11" t="str">
        <f t="shared" si="8"/>
        <v>星期五</v>
      </c>
      <c r="C834" s="11" t="s">
        <v>532</v>
      </c>
      <c r="D834" s="11" t="s">
        <v>533</v>
      </c>
      <c r="E834" s="65">
        <v>85071910</v>
      </c>
      <c r="F834" s="88">
        <v>18305320505</v>
      </c>
    </row>
    <row r="835" ht="14.25" spans="1:6">
      <c r="A835" s="10">
        <v>43498</v>
      </c>
      <c r="B835" s="11" t="str">
        <f t="shared" si="8"/>
        <v>星期六</v>
      </c>
      <c r="C835" s="11" t="s">
        <v>539</v>
      </c>
      <c r="D835" s="11" t="s">
        <v>533</v>
      </c>
      <c r="E835" s="65">
        <v>85071392</v>
      </c>
      <c r="F835" s="88">
        <v>13589266945</v>
      </c>
    </row>
    <row r="836" ht="14.25" spans="1:6">
      <c r="A836" s="10">
        <v>43499</v>
      </c>
      <c r="B836" s="11" t="str">
        <f t="shared" si="8"/>
        <v>星期日</v>
      </c>
      <c r="C836" s="11" t="s">
        <v>539</v>
      </c>
      <c r="D836" s="11" t="s">
        <v>533</v>
      </c>
      <c r="E836" s="65">
        <v>85071392</v>
      </c>
      <c r="F836" s="88">
        <v>13589266945</v>
      </c>
    </row>
    <row r="837" ht="14.25" spans="1:6">
      <c r="A837" s="10">
        <v>43507</v>
      </c>
      <c r="B837" s="11" t="str">
        <f t="shared" si="8"/>
        <v>星期一</v>
      </c>
      <c r="C837" s="11" t="s">
        <v>532</v>
      </c>
      <c r="D837" s="11" t="s">
        <v>533</v>
      </c>
      <c r="E837" s="65">
        <v>85071910</v>
      </c>
      <c r="F837" s="88">
        <v>18305320505</v>
      </c>
    </row>
    <row r="838" ht="14.25" spans="1:6">
      <c r="A838" s="10">
        <v>43508</v>
      </c>
      <c r="B838" s="11" t="str">
        <f t="shared" si="8"/>
        <v>星期二</v>
      </c>
      <c r="C838" s="11" t="s">
        <v>292</v>
      </c>
      <c r="D838" s="11" t="s">
        <v>533</v>
      </c>
      <c r="E838" s="65">
        <v>85071391</v>
      </c>
      <c r="F838" s="88">
        <v>15053261561</v>
      </c>
    </row>
    <row r="839" ht="14.25" spans="1:6">
      <c r="A839" s="10">
        <v>43509</v>
      </c>
      <c r="B839" s="11" t="str">
        <f t="shared" si="8"/>
        <v>星期三</v>
      </c>
      <c r="C839" s="11" t="s">
        <v>540</v>
      </c>
      <c r="D839" s="11" t="s">
        <v>533</v>
      </c>
      <c r="E839" s="65">
        <v>85071395</v>
      </c>
      <c r="F839" s="88">
        <v>13969628717</v>
      </c>
    </row>
    <row r="840" ht="14.25" spans="1:6">
      <c r="A840" s="10">
        <v>43510</v>
      </c>
      <c r="B840" s="11" t="str">
        <f t="shared" si="8"/>
        <v>星期四</v>
      </c>
      <c r="C840" s="11" t="s">
        <v>540</v>
      </c>
      <c r="D840" s="11" t="s">
        <v>533</v>
      </c>
      <c r="E840" s="65">
        <v>85071395</v>
      </c>
      <c r="F840" s="88">
        <v>13969628717</v>
      </c>
    </row>
    <row r="841" ht="14.25" spans="1:6">
      <c r="A841" s="10">
        <v>43511</v>
      </c>
      <c r="B841" s="11" t="str">
        <f t="shared" si="8"/>
        <v>星期五</v>
      </c>
      <c r="C841" s="11" t="s">
        <v>292</v>
      </c>
      <c r="D841" s="11" t="s">
        <v>533</v>
      </c>
      <c r="E841" s="65">
        <v>85071391</v>
      </c>
      <c r="F841" s="88">
        <v>15053261561</v>
      </c>
    </row>
    <row r="842" ht="14.25" spans="1:6">
      <c r="A842" s="10">
        <v>43512</v>
      </c>
      <c r="B842" s="11" t="str">
        <f t="shared" si="8"/>
        <v>星期六</v>
      </c>
      <c r="C842" s="11" t="s">
        <v>292</v>
      </c>
      <c r="D842" s="11" t="s">
        <v>533</v>
      </c>
      <c r="E842" s="65">
        <v>85071391</v>
      </c>
      <c r="F842" s="88">
        <v>15053261561</v>
      </c>
    </row>
    <row r="843" ht="14.25" spans="1:6">
      <c r="A843" s="10">
        <v>43513</v>
      </c>
      <c r="B843" s="11" t="str">
        <f t="shared" si="8"/>
        <v>星期日</v>
      </c>
      <c r="C843" s="11" t="s">
        <v>273</v>
      </c>
      <c r="D843" s="11" t="s">
        <v>533</v>
      </c>
      <c r="E843" s="65">
        <v>85071028</v>
      </c>
      <c r="F843" s="88">
        <v>13687603112</v>
      </c>
    </row>
    <row r="844" ht="14.25" spans="1:6">
      <c r="A844" s="10">
        <v>43514</v>
      </c>
      <c r="B844" s="11" t="str">
        <f t="shared" si="8"/>
        <v>星期一</v>
      </c>
      <c r="C844" s="11" t="s">
        <v>273</v>
      </c>
      <c r="D844" s="11" t="s">
        <v>533</v>
      </c>
      <c r="E844" s="65">
        <v>85071028</v>
      </c>
      <c r="F844" s="88">
        <v>13687603112</v>
      </c>
    </row>
    <row r="845" ht="14.25" spans="1:6">
      <c r="A845" s="10">
        <v>43515</v>
      </c>
      <c r="B845" s="11" t="str">
        <f t="shared" si="8"/>
        <v>星期二</v>
      </c>
      <c r="C845" s="11" t="s">
        <v>541</v>
      </c>
      <c r="D845" s="11" t="s">
        <v>533</v>
      </c>
      <c r="E845" s="65">
        <v>85071655</v>
      </c>
      <c r="F845" s="88">
        <v>13061325551</v>
      </c>
    </row>
    <row r="846" ht="14.25" spans="1:6">
      <c r="A846" s="10">
        <v>43516</v>
      </c>
      <c r="B846" s="11" t="str">
        <f t="shared" si="8"/>
        <v>星期三</v>
      </c>
      <c r="C846" s="11" t="s">
        <v>542</v>
      </c>
      <c r="D846" s="11" t="s">
        <v>533</v>
      </c>
      <c r="E846" s="65">
        <v>85071652</v>
      </c>
      <c r="F846" s="88">
        <v>13864285585</v>
      </c>
    </row>
    <row r="847" ht="14.25" spans="1:6">
      <c r="A847" s="10">
        <v>43517</v>
      </c>
      <c r="B847" s="11" t="str">
        <f t="shared" si="8"/>
        <v>星期四</v>
      </c>
      <c r="C847" s="11" t="s">
        <v>542</v>
      </c>
      <c r="D847" s="11" t="s">
        <v>533</v>
      </c>
      <c r="E847" s="65">
        <v>85071652</v>
      </c>
      <c r="F847" s="88">
        <v>13864285585</v>
      </c>
    </row>
    <row r="848" ht="14.25" spans="1:6">
      <c r="A848" s="10">
        <v>43518</v>
      </c>
      <c r="B848" s="11" t="str">
        <f t="shared" si="8"/>
        <v>星期五</v>
      </c>
      <c r="C848" s="11" t="s">
        <v>541</v>
      </c>
      <c r="D848" s="11" t="s">
        <v>533</v>
      </c>
      <c r="E848" s="65">
        <v>85071655</v>
      </c>
      <c r="F848" s="88">
        <v>13061325551</v>
      </c>
    </row>
    <row r="849" ht="14.25" spans="1:6">
      <c r="A849" s="10">
        <v>43519</v>
      </c>
      <c r="B849" s="11" t="str">
        <f t="shared" si="8"/>
        <v>星期六</v>
      </c>
      <c r="C849" s="11" t="s">
        <v>541</v>
      </c>
      <c r="D849" s="11" t="s">
        <v>533</v>
      </c>
      <c r="E849" s="65">
        <v>85071655</v>
      </c>
      <c r="F849" s="88">
        <v>13061325551</v>
      </c>
    </row>
    <row r="850" ht="14.25" spans="1:6">
      <c r="A850" s="10">
        <v>43520</v>
      </c>
      <c r="B850" s="11" t="str">
        <f t="shared" si="8"/>
        <v>星期日</v>
      </c>
      <c r="C850" s="11" t="s">
        <v>532</v>
      </c>
      <c r="D850" s="11" t="s">
        <v>533</v>
      </c>
      <c r="E850" s="65">
        <v>85071910</v>
      </c>
      <c r="F850" s="88">
        <v>18305320505</v>
      </c>
    </row>
    <row r="851" ht="14.25" spans="1:6">
      <c r="A851" s="31" t="s">
        <v>226</v>
      </c>
      <c r="B851" s="31" t="s">
        <v>227</v>
      </c>
      <c r="C851" s="31"/>
      <c r="D851" s="31"/>
      <c r="E851" s="31"/>
      <c r="F851" s="31"/>
    </row>
    <row r="853" ht="20.25" spans="1:6">
      <c r="A853" s="52" t="s">
        <v>543</v>
      </c>
      <c r="B853" s="52"/>
      <c r="C853" s="52"/>
      <c r="D853" s="52"/>
      <c r="E853" s="52"/>
      <c r="F853" s="52"/>
    </row>
    <row r="854" ht="14.25" spans="1:6">
      <c r="A854" s="9" t="s">
        <v>1</v>
      </c>
      <c r="B854" s="9" t="s">
        <v>2</v>
      </c>
      <c r="C854" s="9" t="s">
        <v>185</v>
      </c>
      <c r="D854" s="9" t="s">
        <v>70</v>
      </c>
      <c r="E854" s="9" t="s">
        <v>186</v>
      </c>
      <c r="F854" s="9" t="s">
        <v>187</v>
      </c>
    </row>
    <row r="855" ht="57" spans="1:6">
      <c r="A855" s="10">
        <v>43479</v>
      </c>
      <c r="B855" s="11" t="s">
        <v>6</v>
      </c>
      <c r="C855" s="89" t="s">
        <v>544</v>
      </c>
      <c r="D855" s="11" t="s">
        <v>545</v>
      </c>
      <c r="E855" s="65" t="s">
        <v>546</v>
      </c>
      <c r="F855" s="90" t="s">
        <v>547</v>
      </c>
    </row>
    <row r="856" ht="57" spans="1:6">
      <c r="A856" s="10">
        <v>43480</v>
      </c>
      <c r="B856" s="11" t="s">
        <v>10</v>
      </c>
      <c r="C856" s="89" t="s">
        <v>544</v>
      </c>
      <c r="D856" s="11" t="s">
        <v>545</v>
      </c>
      <c r="E856" s="65" t="s">
        <v>546</v>
      </c>
      <c r="F856" s="90" t="s">
        <v>547</v>
      </c>
    </row>
    <row r="857" ht="57" spans="1:6">
      <c r="A857" s="10">
        <v>43481</v>
      </c>
      <c r="B857" s="11" t="s">
        <v>12</v>
      </c>
      <c r="C857" s="89" t="s">
        <v>544</v>
      </c>
      <c r="D857" s="11" t="s">
        <v>545</v>
      </c>
      <c r="E857" s="65" t="s">
        <v>546</v>
      </c>
      <c r="F857" s="90" t="s">
        <v>547</v>
      </c>
    </row>
    <row r="858" ht="57" spans="1:6">
      <c r="A858" s="10">
        <v>43482</v>
      </c>
      <c r="B858" s="11" t="s">
        <v>14</v>
      </c>
      <c r="C858" s="89" t="s">
        <v>544</v>
      </c>
      <c r="D858" s="11" t="s">
        <v>545</v>
      </c>
      <c r="E858" s="65" t="s">
        <v>546</v>
      </c>
      <c r="F858" s="90" t="s">
        <v>547</v>
      </c>
    </row>
    <row r="859" ht="57" spans="1:6">
      <c r="A859" s="10">
        <v>43483</v>
      </c>
      <c r="B859" s="11" t="s">
        <v>16</v>
      </c>
      <c r="C859" s="89" t="s">
        <v>544</v>
      </c>
      <c r="D859" s="11" t="s">
        <v>545</v>
      </c>
      <c r="E859" s="65" t="s">
        <v>546</v>
      </c>
      <c r="F859" s="90" t="s">
        <v>547</v>
      </c>
    </row>
    <row r="860" ht="14.25" customHeight="1" spans="1:6">
      <c r="A860" s="10">
        <v>43484</v>
      </c>
      <c r="B860" s="91" t="s">
        <v>19</v>
      </c>
      <c r="C860" s="92" t="s">
        <v>548</v>
      </c>
      <c r="D860" s="93"/>
      <c r="E860" s="93"/>
      <c r="F860" s="94"/>
    </row>
    <row r="861" ht="14.25" customHeight="1" spans="1:6">
      <c r="A861" s="10">
        <v>43485</v>
      </c>
      <c r="B861" s="91" t="s">
        <v>21</v>
      </c>
      <c r="C861" s="95"/>
      <c r="D861" s="96"/>
      <c r="E861" s="96"/>
      <c r="F861" s="97"/>
    </row>
    <row r="862" ht="14.25" customHeight="1" spans="1:6">
      <c r="A862" s="10">
        <v>43486</v>
      </c>
      <c r="B862" s="91" t="s">
        <v>6</v>
      </c>
      <c r="C862" s="95"/>
      <c r="D862" s="96"/>
      <c r="E862" s="96"/>
      <c r="F862" s="97"/>
    </row>
    <row r="863" ht="14.25" customHeight="1" spans="1:6">
      <c r="A863" s="10">
        <v>43487</v>
      </c>
      <c r="B863" s="91" t="s">
        <v>10</v>
      </c>
      <c r="C863" s="95"/>
      <c r="D863" s="96"/>
      <c r="E863" s="96"/>
      <c r="F863" s="97"/>
    </row>
    <row r="864" ht="14.25" customHeight="1" spans="1:6">
      <c r="A864" s="10">
        <v>43488</v>
      </c>
      <c r="B864" s="91" t="s">
        <v>12</v>
      </c>
      <c r="C864" s="95"/>
      <c r="D864" s="96"/>
      <c r="E864" s="96"/>
      <c r="F864" s="97"/>
    </row>
    <row r="865" ht="14.25" customHeight="1" spans="1:6">
      <c r="A865" s="10">
        <v>43489</v>
      </c>
      <c r="B865" s="91" t="s">
        <v>14</v>
      </c>
      <c r="C865" s="95"/>
      <c r="D865" s="96"/>
      <c r="E865" s="96"/>
      <c r="F865" s="97"/>
    </row>
    <row r="866" ht="14.25" customHeight="1" spans="1:6">
      <c r="A866" s="10">
        <v>43490</v>
      </c>
      <c r="B866" s="91" t="s">
        <v>16</v>
      </c>
      <c r="C866" s="95"/>
      <c r="D866" s="96"/>
      <c r="E866" s="96"/>
      <c r="F866" s="97"/>
    </row>
    <row r="867" ht="14.25" customHeight="1" spans="1:6">
      <c r="A867" s="10">
        <v>43491</v>
      </c>
      <c r="B867" s="91" t="s">
        <v>19</v>
      </c>
      <c r="C867" s="95"/>
      <c r="D867" s="96"/>
      <c r="E867" s="96"/>
      <c r="F867" s="97"/>
    </row>
    <row r="868" ht="14.25" customHeight="1" spans="1:6">
      <c r="A868" s="10">
        <v>43492</v>
      </c>
      <c r="B868" s="91" t="s">
        <v>21</v>
      </c>
      <c r="C868" s="95"/>
      <c r="D868" s="96"/>
      <c r="E868" s="96"/>
      <c r="F868" s="97"/>
    </row>
    <row r="869" ht="14.25" customHeight="1" spans="1:6">
      <c r="A869" s="10">
        <v>43493</v>
      </c>
      <c r="B869" s="91" t="s">
        <v>6</v>
      </c>
      <c r="C869" s="95"/>
      <c r="D869" s="96"/>
      <c r="E869" s="96"/>
      <c r="F869" s="97"/>
    </row>
    <row r="870" ht="14.25" customHeight="1" spans="1:6">
      <c r="A870" s="10">
        <v>43494</v>
      </c>
      <c r="B870" s="91" t="s">
        <v>10</v>
      </c>
      <c r="C870" s="95"/>
      <c r="D870" s="96"/>
      <c r="E870" s="96"/>
      <c r="F870" s="97"/>
    </row>
    <row r="871" ht="14.25" customHeight="1" spans="1:6">
      <c r="A871" s="10">
        <v>43495</v>
      </c>
      <c r="B871" s="91" t="s">
        <v>12</v>
      </c>
      <c r="C871" s="95"/>
      <c r="D871" s="96"/>
      <c r="E871" s="96"/>
      <c r="F871" s="97"/>
    </row>
    <row r="872" ht="14.25" customHeight="1" spans="1:6">
      <c r="A872" s="10">
        <v>43496</v>
      </c>
      <c r="B872" s="91" t="s">
        <v>14</v>
      </c>
      <c r="C872" s="95"/>
      <c r="D872" s="96"/>
      <c r="E872" s="96"/>
      <c r="F872" s="97"/>
    </row>
    <row r="873" ht="14.25" customHeight="1" spans="1:6">
      <c r="A873" s="10">
        <v>43497</v>
      </c>
      <c r="B873" s="91" t="s">
        <v>16</v>
      </c>
      <c r="C873" s="95"/>
      <c r="D873" s="96"/>
      <c r="E873" s="96"/>
      <c r="F873" s="97"/>
    </row>
    <row r="874" ht="14.25" customHeight="1" spans="1:6">
      <c r="A874" s="10">
        <v>43498</v>
      </c>
      <c r="B874" s="91" t="s">
        <v>19</v>
      </c>
      <c r="C874" s="95"/>
      <c r="D874" s="96"/>
      <c r="E874" s="96"/>
      <c r="F874" s="97"/>
    </row>
    <row r="875" ht="14.25" customHeight="1" spans="1:6">
      <c r="A875" s="10">
        <v>43499</v>
      </c>
      <c r="B875" s="91" t="s">
        <v>21</v>
      </c>
      <c r="C875" s="95"/>
      <c r="D875" s="96"/>
      <c r="E875" s="96"/>
      <c r="F875" s="97"/>
    </row>
    <row r="876" ht="14.25" customHeight="1" spans="1:6">
      <c r="A876" s="10">
        <v>43507</v>
      </c>
      <c r="B876" s="91" t="s">
        <v>6</v>
      </c>
      <c r="C876" s="95"/>
      <c r="D876" s="96"/>
      <c r="E876" s="96"/>
      <c r="F876" s="97"/>
    </row>
    <row r="877" ht="14.25" customHeight="1" spans="1:6">
      <c r="A877" s="10">
        <v>43508</v>
      </c>
      <c r="B877" s="91" t="s">
        <v>10</v>
      </c>
      <c r="C877" s="95"/>
      <c r="D877" s="96"/>
      <c r="E877" s="96"/>
      <c r="F877" s="97"/>
    </row>
    <row r="878" ht="14.25" customHeight="1" spans="1:6">
      <c r="A878" s="10">
        <v>43509</v>
      </c>
      <c r="B878" s="91" t="s">
        <v>12</v>
      </c>
      <c r="C878" s="95"/>
      <c r="D878" s="96"/>
      <c r="E878" s="96"/>
      <c r="F878" s="97"/>
    </row>
    <row r="879" s="3" customFormat="1" ht="14.25" customHeight="1" spans="1:6">
      <c r="A879" s="10">
        <v>43510</v>
      </c>
      <c r="B879" s="91" t="s">
        <v>14</v>
      </c>
      <c r="C879" s="95"/>
      <c r="D879" s="96"/>
      <c r="E879" s="96"/>
      <c r="F879" s="97"/>
    </row>
    <row r="880" ht="14.25" customHeight="1" spans="1:6">
      <c r="A880" s="10">
        <v>43511</v>
      </c>
      <c r="B880" s="91" t="s">
        <v>16</v>
      </c>
      <c r="C880" s="95"/>
      <c r="D880" s="96"/>
      <c r="E880" s="96"/>
      <c r="F880" s="97"/>
    </row>
    <row r="881" ht="14.25" customHeight="1" spans="1:6">
      <c r="A881" s="10">
        <v>43512</v>
      </c>
      <c r="B881" s="91" t="s">
        <v>19</v>
      </c>
      <c r="C881" s="95"/>
      <c r="D881" s="96"/>
      <c r="E881" s="96"/>
      <c r="F881" s="97"/>
    </row>
    <row r="882" ht="14.25" customHeight="1" spans="1:6">
      <c r="A882" s="10">
        <v>43513</v>
      </c>
      <c r="B882" s="91" t="s">
        <v>21</v>
      </c>
      <c r="C882" s="98"/>
      <c r="D882" s="99"/>
      <c r="E882" s="99"/>
      <c r="F882" s="100"/>
    </row>
    <row r="883" ht="57" spans="1:6">
      <c r="A883" s="10">
        <v>43514</v>
      </c>
      <c r="B883" s="11" t="s">
        <v>6</v>
      </c>
      <c r="C883" s="89" t="s">
        <v>544</v>
      </c>
      <c r="D883" s="11" t="s">
        <v>545</v>
      </c>
      <c r="E883" s="65" t="s">
        <v>546</v>
      </c>
      <c r="F883" s="90" t="s">
        <v>547</v>
      </c>
    </row>
    <row r="884" ht="57" spans="1:6">
      <c r="A884" s="10">
        <v>43515</v>
      </c>
      <c r="B884" s="11" t="s">
        <v>10</v>
      </c>
      <c r="C884" s="89" t="s">
        <v>544</v>
      </c>
      <c r="D884" s="11" t="s">
        <v>545</v>
      </c>
      <c r="E884" s="65" t="s">
        <v>546</v>
      </c>
      <c r="F884" s="90" t="s">
        <v>547</v>
      </c>
    </row>
    <row r="885" ht="57" spans="1:6">
      <c r="A885" s="10">
        <v>43516</v>
      </c>
      <c r="B885" s="11" t="s">
        <v>12</v>
      </c>
      <c r="C885" s="89" t="s">
        <v>544</v>
      </c>
      <c r="D885" s="11" t="s">
        <v>545</v>
      </c>
      <c r="E885" s="65" t="s">
        <v>546</v>
      </c>
      <c r="F885" s="90" t="s">
        <v>547</v>
      </c>
    </row>
    <row r="886" ht="57" spans="1:6">
      <c r="A886" s="10">
        <v>43517</v>
      </c>
      <c r="B886" s="11" t="s">
        <v>14</v>
      </c>
      <c r="C886" s="89" t="s">
        <v>544</v>
      </c>
      <c r="D886" s="11" t="s">
        <v>545</v>
      </c>
      <c r="E886" s="65" t="s">
        <v>546</v>
      </c>
      <c r="F886" s="90" t="s">
        <v>547</v>
      </c>
    </row>
    <row r="887" ht="57" spans="1:6">
      <c r="A887" s="10">
        <v>43518</v>
      </c>
      <c r="B887" s="11" t="s">
        <v>16</v>
      </c>
      <c r="C887" s="89" t="s">
        <v>544</v>
      </c>
      <c r="D887" s="11" t="s">
        <v>545</v>
      </c>
      <c r="E887" s="65" t="s">
        <v>546</v>
      </c>
      <c r="F887" s="90" t="s">
        <v>547</v>
      </c>
    </row>
    <row r="888" ht="57" spans="1:6">
      <c r="A888" s="10">
        <v>43519</v>
      </c>
      <c r="B888" s="11" t="s">
        <v>19</v>
      </c>
      <c r="C888" s="89" t="s">
        <v>544</v>
      </c>
      <c r="D888" s="11" t="s">
        <v>545</v>
      </c>
      <c r="E888" s="65" t="s">
        <v>546</v>
      </c>
      <c r="F888" s="90" t="s">
        <v>547</v>
      </c>
    </row>
    <row r="889" ht="14.25" spans="1:6">
      <c r="A889" s="31" t="s">
        <v>226</v>
      </c>
      <c r="B889" s="31" t="s">
        <v>227</v>
      </c>
      <c r="C889" s="31"/>
      <c r="D889" s="31"/>
      <c r="E889" s="31"/>
      <c r="F889" s="31"/>
    </row>
    <row r="891" ht="20.25" spans="1:6">
      <c r="A891" s="52" t="s">
        <v>549</v>
      </c>
      <c r="B891" s="52"/>
      <c r="C891" s="52"/>
      <c r="D891" s="52"/>
      <c r="E891" s="52"/>
      <c r="F891" s="52"/>
    </row>
    <row r="892" ht="18.75" spans="1:6">
      <c r="A892" s="9" t="s">
        <v>1</v>
      </c>
      <c r="B892" s="34" t="s">
        <v>2</v>
      </c>
      <c r="C892" s="9" t="s">
        <v>185</v>
      </c>
      <c r="D892" s="9" t="s">
        <v>70</v>
      </c>
      <c r="E892" s="9" t="s">
        <v>186</v>
      </c>
      <c r="F892" s="9" t="s">
        <v>187</v>
      </c>
    </row>
    <row r="893" ht="14.25" spans="1:6">
      <c r="A893" s="10">
        <v>43479</v>
      </c>
      <c r="B893" s="11" t="s">
        <v>6</v>
      </c>
      <c r="C893" s="11" t="s">
        <v>550</v>
      </c>
      <c r="D893" s="11" t="s">
        <v>551</v>
      </c>
      <c r="E893" s="65">
        <v>71278</v>
      </c>
      <c r="F893" s="88">
        <v>13792477366</v>
      </c>
    </row>
    <row r="894" ht="14.25" spans="1:6">
      <c r="A894" s="10">
        <v>43480</v>
      </c>
      <c r="B894" s="11" t="s">
        <v>10</v>
      </c>
      <c r="C894" s="11" t="s">
        <v>550</v>
      </c>
      <c r="D894" s="11" t="s">
        <v>551</v>
      </c>
      <c r="E894" s="65">
        <v>71278</v>
      </c>
      <c r="F894" s="88">
        <v>13792477366</v>
      </c>
    </row>
    <row r="895" ht="14.25" spans="1:6">
      <c r="A895" s="10">
        <v>43481</v>
      </c>
      <c r="B895" s="11" t="s">
        <v>12</v>
      </c>
      <c r="C895" s="11" t="s">
        <v>550</v>
      </c>
      <c r="D895" s="11" t="s">
        <v>551</v>
      </c>
      <c r="E895" s="65">
        <v>71278</v>
      </c>
      <c r="F895" s="88">
        <v>13792477366</v>
      </c>
    </row>
    <row r="896" ht="14.25" spans="1:6">
      <c r="A896" s="10">
        <v>43482</v>
      </c>
      <c r="B896" s="11" t="s">
        <v>14</v>
      </c>
      <c r="C896" s="11" t="s">
        <v>550</v>
      </c>
      <c r="D896" s="11" t="s">
        <v>551</v>
      </c>
      <c r="E896" s="65">
        <v>71278</v>
      </c>
      <c r="F896" s="88">
        <v>13792477366</v>
      </c>
    </row>
    <row r="897" ht="14.25" spans="1:6">
      <c r="A897" s="10">
        <v>43483</v>
      </c>
      <c r="B897" s="11" t="s">
        <v>16</v>
      </c>
      <c r="C897" s="11" t="s">
        <v>550</v>
      </c>
      <c r="D897" s="11" t="s">
        <v>551</v>
      </c>
      <c r="E897" s="65">
        <v>71278</v>
      </c>
      <c r="F897" s="88">
        <v>13792477366</v>
      </c>
    </row>
    <row r="898" ht="14.25" spans="1:6">
      <c r="A898" s="10">
        <v>43484</v>
      </c>
      <c r="B898" s="11" t="s">
        <v>19</v>
      </c>
      <c r="C898" s="11" t="s">
        <v>552</v>
      </c>
      <c r="D898" s="11" t="s">
        <v>553</v>
      </c>
      <c r="E898" s="65">
        <v>71200</v>
      </c>
      <c r="F898" s="88">
        <v>15066198828</v>
      </c>
    </row>
    <row r="899" ht="14.25" spans="1:6">
      <c r="A899" s="10">
        <v>43485</v>
      </c>
      <c r="B899" s="11" t="s">
        <v>21</v>
      </c>
      <c r="C899" s="11" t="s">
        <v>552</v>
      </c>
      <c r="D899" s="11" t="s">
        <v>553</v>
      </c>
      <c r="E899" s="65">
        <v>71200</v>
      </c>
      <c r="F899" s="88">
        <v>15066198828</v>
      </c>
    </row>
    <row r="900" ht="14.25" spans="1:6">
      <c r="A900" s="10">
        <v>43486</v>
      </c>
      <c r="B900" s="11" t="s">
        <v>6</v>
      </c>
      <c r="C900" s="11" t="s">
        <v>552</v>
      </c>
      <c r="D900" s="11" t="s">
        <v>553</v>
      </c>
      <c r="E900" s="65">
        <v>71200</v>
      </c>
      <c r="F900" s="88">
        <v>15066198828</v>
      </c>
    </row>
    <row r="901" ht="14.25" spans="1:6">
      <c r="A901" s="10">
        <v>43487</v>
      </c>
      <c r="B901" s="11" t="s">
        <v>10</v>
      </c>
      <c r="C901" s="11" t="s">
        <v>552</v>
      </c>
      <c r="D901" s="11" t="s">
        <v>553</v>
      </c>
      <c r="E901" s="65">
        <v>71200</v>
      </c>
      <c r="F901" s="88">
        <v>15066198828</v>
      </c>
    </row>
    <row r="902" ht="14.25" spans="1:6">
      <c r="A902" s="10">
        <v>43488</v>
      </c>
      <c r="B902" s="11" t="s">
        <v>12</v>
      </c>
      <c r="C902" s="11" t="s">
        <v>552</v>
      </c>
      <c r="D902" s="11" t="s">
        <v>553</v>
      </c>
      <c r="E902" s="65">
        <v>71200</v>
      </c>
      <c r="F902" s="88">
        <v>15066198828</v>
      </c>
    </row>
    <row r="903" ht="14.25" spans="1:6">
      <c r="A903" s="10">
        <v>43489</v>
      </c>
      <c r="B903" s="11" t="s">
        <v>14</v>
      </c>
      <c r="C903" s="11" t="s">
        <v>552</v>
      </c>
      <c r="D903" s="11" t="s">
        <v>553</v>
      </c>
      <c r="E903" s="65">
        <v>71200</v>
      </c>
      <c r="F903" s="88">
        <v>15066198828</v>
      </c>
    </row>
    <row r="904" ht="14.25" spans="1:6">
      <c r="A904" s="10">
        <v>43490</v>
      </c>
      <c r="B904" s="11" t="s">
        <v>16</v>
      </c>
      <c r="C904" s="11" t="s">
        <v>554</v>
      </c>
      <c r="D904" s="11" t="s">
        <v>555</v>
      </c>
      <c r="E904" s="65">
        <v>71202</v>
      </c>
      <c r="F904" s="88">
        <v>18562624208</v>
      </c>
    </row>
    <row r="905" ht="14.25" spans="1:6">
      <c r="A905" s="10">
        <v>43491</v>
      </c>
      <c r="B905" s="11" t="s">
        <v>19</v>
      </c>
      <c r="C905" s="11" t="s">
        <v>554</v>
      </c>
      <c r="D905" s="11" t="s">
        <v>555</v>
      </c>
      <c r="E905" s="65">
        <v>71202</v>
      </c>
      <c r="F905" s="88">
        <v>18562624208</v>
      </c>
    </row>
    <row r="906" ht="14.25" spans="1:6">
      <c r="A906" s="10">
        <v>43492</v>
      </c>
      <c r="B906" s="11" t="s">
        <v>21</v>
      </c>
      <c r="C906" s="11" t="s">
        <v>554</v>
      </c>
      <c r="D906" s="11" t="s">
        <v>555</v>
      </c>
      <c r="E906" s="65">
        <v>71202</v>
      </c>
      <c r="F906" s="88">
        <v>18562624208</v>
      </c>
    </row>
    <row r="907" ht="14.25" spans="1:6">
      <c r="A907" s="10">
        <v>43493</v>
      </c>
      <c r="B907" s="11" t="s">
        <v>6</v>
      </c>
      <c r="C907" s="11" t="s">
        <v>554</v>
      </c>
      <c r="D907" s="11" t="s">
        <v>555</v>
      </c>
      <c r="E907" s="65">
        <v>71202</v>
      </c>
      <c r="F907" s="88">
        <v>18562624208</v>
      </c>
    </row>
    <row r="908" ht="14.25" spans="1:6">
      <c r="A908" s="10">
        <v>43494</v>
      </c>
      <c r="B908" s="11" t="s">
        <v>10</v>
      </c>
      <c r="C908" s="11" t="s">
        <v>554</v>
      </c>
      <c r="D908" s="11" t="s">
        <v>555</v>
      </c>
      <c r="E908" s="65">
        <v>71202</v>
      </c>
      <c r="F908" s="88">
        <v>18562624208</v>
      </c>
    </row>
    <row r="909" ht="14.25" spans="1:6">
      <c r="A909" s="10">
        <v>43495</v>
      </c>
      <c r="B909" s="11" t="s">
        <v>12</v>
      </c>
      <c r="C909" s="11" t="s">
        <v>556</v>
      </c>
      <c r="D909" s="11" t="s">
        <v>551</v>
      </c>
      <c r="E909" s="65">
        <v>71278</v>
      </c>
      <c r="F909" s="88">
        <v>18653206901</v>
      </c>
    </row>
    <row r="910" ht="14.25" spans="1:6">
      <c r="A910" s="10">
        <v>43496</v>
      </c>
      <c r="B910" s="11" t="s">
        <v>14</v>
      </c>
      <c r="C910" s="11" t="s">
        <v>556</v>
      </c>
      <c r="D910" s="11" t="s">
        <v>551</v>
      </c>
      <c r="E910" s="65">
        <v>71278</v>
      </c>
      <c r="F910" s="88">
        <v>18653206901</v>
      </c>
    </row>
    <row r="911" ht="14.25" spans="1:6">
      <c r="A911" s="10">
        <v>43497</v>
      </c>
      <c r="B911" s="11" t="s">
        <v>16</v>
      </c>
      <c r="C911" s="11" t="s">
        <v>556</v>
      </c>
      <c r="D911" s="11" t="s">
        <v>551</v>
      </c>
      <c r="E911" s="65">
        <v>71278</v>
      </c>
      <c r="F911" s="88">
        <v>18653206901</v>
      </c>
    </row>
    <row r="912" ht="14.25" spans="1:6">
      <c r="A912" s="10">
        <v>43498</v>
      </c>
      <c r="B912" s="11" t="s">
        <v>19</v>
      </c>
      <c r="C912" s="11" t="s">
        <v>556</v>
      </c>
      <c r="D912" s="11" t="s">
        <v>551</v>
      </c>
      <c r="E912" s="65">
        <v>71278</v>
      </c>
      <c r="F912" s="88">
        <v>18653206901</v>
      </c>
    </row>
    <row r="913" ht="14.25" spans="1:6">
      <c r="A913" s="10">
        <v>43499</v>
      </c>
      <c r="B913" s="11" t="s">
        <v>21</v>
      </c>
      <c r="C913" s="11" t="s">
        <v>556</v>
      </c>
      <c r="D913" s="11" t="s">
        <v>551</v>
      </c>
      <c r="E913" s="65">
        <v>71278</v>
      </c>
      <c r="F913" s="88">
        <v>18653206901</v>
      </c>
    </row>
    <row r="914" ht="14.25" spans="1:6">
      <c r="A914" s="10">
        <v>43500</v>
      </c>
      <c r="B914" s="11" t="s">
        <v>6</v>
      </c>
      <c r="C914" s="11" t="s">
        <v>557</v>
      </c>
      <c r="D914" s="11" t="s">
        <v>553</v>
      </c>
      <c r="E914" s="65">
        <v>71200</v>
      </c>
      <c r="F914" s="88">
        <v>13791900986</v>
      </c>
    </row>
    <row r="915" ht="14.25" spans="1:6">
      <c r="A915" s="10">
        <v>43501</v>
      </c>
      <c r="B915" s="11" t="s">
        <v>10</v>
      </c>
      <c r="C915" s="11" t="s">
        <v>557</v>
      </c>
      <c r="D915" s="11" t="s">
        <v>553</v>
      </c>
      <c r="E915" s="65">
        <v>71200</v>
      </c>
      <c r="F915" s="88">
        <v>13791900986</v>
      </c>
    </row>
    <row r="916" ht="14.25" spans="1:6">
      <c r="A916" s="10">
        <v>43502</v>
      </c>
      <c r="B916" s="11" t="s">
        <v>12</v>
      </c>
      <c r="C916" s="11" t="s">
        <v>557</v>
      </c>
      <c r="D916" s="11" t="s">
        <v>553</v>
      </c>
      <c r="E916" s="65">
        <v>71200</v>
      </c>
      <c r="F916" s="88">
        <v>13791900986</v>
      </c>
    </row>
    <row r="917" ht="14.25" spans="1:6">
      <c r="A917" s="10">
        <v>43503</v>
      </c>
      <c r="B917" s="11" t="s">
        <v>14</v>
      </c>
      <c r="C917" s="11" t="s">
        <v>557</v>
      </c>
      <c r="D917" s="11" t="s">
        <v>553</v>
      </c>
      <c r="E917" s="65">
        <v>71200</v>
      </c>
      <c r="F917" s="88">
        <v>13791900986</v>
      </c>
    </row>
    <row r="918" ht="14.25" spans="1:6">
      <c r="A918" s="10">
        <v>43504</v>
      </c>
      <c r="B918" s="11" t="s">
        <v>16</v>
      </c>
      <c r="C918" s="11" t="s">
        <v>557</v>
      </c>
      <c r="D918" s="11" t="s">
        <v>553</v>
      </c>
      <c r="E918" s="65">
        <v>71200</v>
      </c>
      <c r="F918" s="88">
        <v>13791900986</v>
      </c>
    </row>
    <row r="919" ht="14.25" spans="1:6">
      <c r="A919" s="10">
        <v>43505</v>
      </c>
      <c r="B919" s="11" t="s">
        <v>19</v>
      </c>
      <c r="C919" s="11" t="s">
        <v>558</v>
      </c>
      <c r="D919" s="11" t="s">
        <v>555</v>
      </c>
      <c r="E919" s="65">
        <v>71202</v>
      </c>
      <c r="F919" s="88">
        <v>13589268439</v>
      </c>
    </row>
    <row r="920" ht="14.25" spans="1:6">
      <c r="A920" s="10">
        <v>43506</v>
      </c>
      <c r="B920" s="11" t="s">
        <v>21</v>
      </c>
      <c r="C920" s="11" t="s">
        <v>558</v>
      </c>
      <c r="D920" s="11" t="s">
        <v>555</v>
      </c>
      <c r="E920" s="65">
        <v>71202</v>
      </c>
      <c r="F920" s="88">
        <v>13589268439</v>
      </c>
    </row>
    <row r="921" ht="14.25" spans="1:6">
      <c r="A921" s="10">
        <v>43507</v>
      </c>
      <c r="B921" s="11" t="s">
        <v>6</v>
      </c>
      <c r="C921" s="11" t="s">
        <v>558</v>
      </c>
      <c r="D921" s="11" t="s">
        <v>555</v>
      </c>
      <c r="E921" s="65">
        <v>71202</v>
      </c>
      <c r="F921" s="88">
        <v>13589268439</v>
      </c>
    </row>
    <row r="922" ht="14.25" spans="1:6">
      <c r="A922" s="10">
        <v>43508</v>
      </c>
      <c r="B922" s="11" t="s">
        <v>10</v>
      </c>
      <c r="C922" s="11" t="s">
        <v>558</v>
      </c>
      <c r="D922" s="11" t="s">
        <v>555</v>
      </c>
      <c r="E922" s="65">
        <v>71202</v>
      </c>
      <c r="F922" s="88">
        <v>13589268439</v>
      </c>
    </row>
    <row r="923" ht="14.25" spans="1:6">
      <c r="A923" s="10">
        <v>43509</v>
      </c>
      <c r="B923" s="11" t="s">
        <v>12</v>
      </c>
      <c r="C923" s="11" t="s">
        <v>558</v>
      </c>
      <c r="D923" s="11" t="s">
        <v>555</v>
      </c>
      <c r="E923" s="65">
        <v>71202</v>
      </c>
      <c r="F923" s="88">
        <v>13589268439</v>
      </c>
    </row>
    <row r="924" ht="14.25" spans="1:6">
      <c r="A924" s="10">
        <v>43510</v>
      </c>
      <c r="B924" s="11" t="s">
        <v>14</v>
      </c>
      <c r="C924" s="11" t="s">
        <v>559</v>
      </c>
      <c r="D924" s="11" t="s">
        <v>560</v>
      </c>
      <c r="E924" s="65">
        <v>71606</v>
      </c>
      <c r="F924" s="88">
        <v>13589381770</v>
      </c>
    </row>
    <row r="925" ht="14.25" spans="1:6">
      <c r="A925" s="10">
        <v>43511</v>
      </c>
      <c r="B925" s="11" t="s">
        <v>16</v>
      </c>
      <c r="C925" s="11" t="s">
        <v>559</v>
      </c>
      <c r="D925" s="11" t="s">
        <v>560</v>
      </c>
      <c r="E925" s="65">
        <v>71606</v>
      </c>
      <c r="F925" s="88">
        <v>13589381770</v>
      </c>
    </row>
    <row r="926" ht="14.25" spans="1:6">
      <c r="A926" s="10">
        <v>43512</v>
      </c>
      <c r="B926" s="11" t="s">
        <v>19</v>
      </c>
      <c r="C926" s="11" t="s">
        <v>559</v>
      </c>
      <c r="D926" s="11" t="s">
        <v>560</v>
      </c>
      <c r="E926" s="65">
        <v>71606</v>
      </c>
      <c r="F926" s="88">
        <v>13589381770</v>
      </c>
    </row>
    <row r="927" ht="14.25" spans="1:6">
      <c r="A927" s="10">
        <v>43513</v>
      </c>
      <c r="B927" s="11" t="s">
        <v>21</v>
      </c>
      <c r="C927" s="11" t="s">
        <v>559</v>
      </c>
      <c r="D927" s="11" t="s">
        <v>560</v>
      </c>
      <c r="E927" s="65">
        <v>71606</v>
      </c>
      <c r="F927" s="88">
        <v>13589381770</v>
      </c>
    </row>
    <row r="928" ht="14.25" spans="1:6">
      <c r="A928" s="10">
        <v>43514</v>
      </c>
      <c r="B928" s="11" t="s">
        <v>6</v>
      </c>
      <c r="C928" s="11" t="s">
        <v>561</v>
      </c>
      <c r="D928" s="11" t="s">
        <v>560</v>
      </c>
      <c r="E928" s="65">
        <v>71606</v>
      </c>
      <c r="F928" s="88">
        <v>15063016520</v>
      </c>
    </row>
    <row r="929" ht="14.25" spans="1:6">
      <c r="A929" s="10">
        <v>43515</v>
      </c>
      <c r="B929" s="11" t="s">
        <v>10</v>
      </c>
      <c r="C929" s="11" t="s">
        <v>561</v>
      </c>
      <c r="D929" s="11" t="s">
        <v>560</v>
      </c>
      <c r="E929" s="65">
        <v>71606</v>
      </c>
      <c r="F929" s="88">
        <v>15063016520</v>
      </c>
    </row>
    <row r="930" ht="14.25" spans="1:6">
      <c r="A930" s="10">
        <v>43516</v>
      </c>
      <c r="B930" s="11" t="s">
        <v>12</v>
      </c>
      <c r="C930" s="11" t="s">
        <v>561</v>
      </c>
      <c r="D930" s="11" t="s">
        <v>560</v>
      </c>
      <c r="E930" s="65">
        <v>71606</v>
      </c>
      <c r="F930" s="88">
        <v>15063016520</v>
      </c>
    </row>
    <row r="931" ht="14.25" spans="1:6">
      <c r="A931" s="10">
        <v>43517</v>
      </c>
      <c r="B931" s="11" t="s">
        <v>14</v>
      </c>
      <c r="C931" s="11" t="s">
        <v>561</v>
      </c>
      <c r="D931" s="11" t="s">
        <v>560</v>
      </c>
      <c r="E931" s="65">
        <v>71606</v>
      </c>
      <c r="F931" s="88">
        <v>15063016520</v>
      </c>
    </row>
    <row r="932" ht="14.25" spans="1:6">
      <c r="A932" s="10">
        <v>43518</v>
      </c>
      <c r="B932" s="11" t="s">
        <v>16</v>
      </c>
      <c r="C932" s="11" t="s">
        <v>561</v>
      </c>
      <c r="D932" s="11" t="s">
        <v>560</v>
      </c>
      <c r="E932" s="65">
        <v>71606</v>
      </c>
      <c r="F932" s="88">
        <v>15063016520</v>
      </c>
    </row>
    <row r="933" ht="14.25" spans="1:6">
      <c r="A933" s="10">
        <v>43519</v>
      </c>
      <c r="B933" s="11" t="s">
        <v>19</v>
      </c>
      <c r="C933" s="11" t="s">
        <v>559</v>
      </c>
      <c r="D933" s="11" t="s">
        <v>560</v>
      </c>
      <c r="E933" s="65">
        <v>71606</v>
      </c>
      <c r="F933" s="88">
        <v>13589381770</v>
      </c>
    </row>
    <row r="934" ht="14.25" spans="1:6">
      <c r="A934" s="31" t="s">
        <v>226</v>
      </c>
      <c r="B934" s="31" t="s">
        <v>227</v>
      </c>
      <c r="C934" s="31"/>
      <c r="D934" s="31"/>
      <c r="E934" s="31"/>
      <c r="F934" s="31"/>
    </row>
    <row r="936" ht="20.25" spans="1:6">
      <c r="A936" s="101" t="s">
        <v>562</v>
      </c>
      <c r="B936" s="101"/>
      <c r="C936" s="101"/>
      <c r="D936" s="101"/>
      <c r="E936" s="101"/>
      <c r="F936" s="101"/>
    </row>
    <row r="937" ht="18.75" spans="1:6">
      <c r="A937" s="9" t="s">
        <v>1</v>
      </c>
      <c r="B937" s="34" t="s">
        <v>2</v>
      </c>
      <c r="C937" s="9" t="s">
        <v>185</v>
      </c>
      <c r="D937" s="9" t="s">
        <v>70</v>
      </c>
      <c r="E937" s="9" t="s">
        <v>186</v>
      </c>
      <c r="F937" s="9" t="s">
        <v>187</v>
      </c>
    </row>
    <row r="938" ht="14.25" spans="1:6">
      <c r="A938" s="10">
        <v>43479</v>
      </c>
      <c r="B938" s="11" t="s">
        <v>6</v>
      </c>
      <c r="C938" s="11" t="s">
        <v>563</v>
      </c>
      <c r="D938" s="11" t="s">
        <v>564</v>
      </c>
      <c r="E938" s="65">
        <v>68052266</v>
      </c>
      <c r="F938" s="88">
        <v>18563916002</v>
      </c>
    </row>
    <row r="939" ht="14.25" spans="1:6">
      <c r="A939" s="10">
        <v>43480</v>
      </c>
      <c r="B939" s="11" t="s">
        <v>10</v>
      </c>
      <c r="C939" s="11" t="s">
        <v>565</v>
      </c>
      <c r="D939" s="11" t="s">
        <v>566</v>
      </c>
      <c r="E939" s="65">
        <v>68052759</v>
      </c>
      <c r="F939" s="88">
        <v>13863945503</v>
      </c>
    </row>
    <row r="940" ht="14.25" spans="1:6">
      <c r="A940" s="10">
        <v>43481</v>
      </c>
      <c r="B940" s="11" t="s">
        <v>12</v>
      </c>
      <c r="C940" s="11" t="s">
        <v>567</v>
      </c>
      <c r="D940" s="11" t="s">
        <v>568</v>
      </c>
      <c r="E940" s="65">
        <v>68052756</v>
      </c>
      <c r="F940" s="88">
        <v>15318892966</v>
      </c>
    </row>
    <row r="941" ht="14.25" spans="1:6">
      <c r="A941" s="10">
        <v>43482</v>
      </c>
      <c r="B941" s="11" t="s">
        <v>14</v>
      </c>
      <c r="C941" s="11" t="s">
        <v>569</v>
      </c>
      <c r="D941" s="11" t="s">
        <v>570</v>
      </c>
      <c r="E941" s="65">
        <v>68052757</v>
      </c>
      <c r="F941" s="88" t="s">
        <v>571</v>
      </c>
    </row>
    <row r="942" ht="14.25" spans="1:6">
      <c r="A942" s="10">
        <v>43483</v>
      </c>
      <c r="B942" s="11" t="s">
        <v>16</v>
      </c>
      <c r="C942" s="11" t="s">
        <v>572</v>
      </c>
      <c r="D942" s="11" t="s">
        <v>566</v>
      </c>
      <c r="E942" s="65">
        <v>68052760</v>
      </c>
      <c r="F942" s="88">
        <v>13573865082</v>
      </c>
    </row>
    <row r="943" ht="14.25" spans="1:6">
      <c r="A943" s="10">
        <v>43484</v>
      </c>
      <c r="B943" s="11" t="s">
        <v>19</v>
      </c>
      <c r="C943" s="11" t="s">
        <v>573</v>
      </c>
      <c r="D943" s="11" t="s">
        <v>570</v>
      </c>
      <c r="E943" s="65">
        <v>68052757</v>
      </c>
      <c r="F943" s="88">
        <v>15192551896</v>
      </c>
    </row>
    <row r="944" ht="14.25" spans="1:6">
      <c r="A944" s="10">
        <v>43485</v>
      </c>
      <c r="B944" s="11" t="s">
        <v>21</v>
      </c>
      <c r="C944" s="11" t="s">
        <v>574</v>
      </c>
      <c r="D944" s="11" t="s">
        <v>570</v>
      </c>
      <c r="E944" s="65">
        <v>68052757</v>
      </c>
      <c r="F944" s="88">
        <v>15853256339</v>
      </c>
    </row>
    <row r="945" ht="14.25" spans="1:6">
      <c r="A945" s="10">
        <v>43486</v>
      </c>
      <c r="B945" s="11" t="s">
        <v>6</v>
      </c>
      <c r="C945" s="11" t="s">
        <v>563</v>
      </c>
      <c r="D945" s="11" t="s">
        <v>564</v>
      </c>
      <c r="E945" s="65">
        <v>68052266</v>
      </c>
      <c r="F945" s="88">
        <v>18563916002</v>
      </c>
    </row>
    <row r="946" ht="14.25" spans="1:6">
      <c r="A946" s="10">
        <v>43487</v>
      </c>
      <c r="B946" s="11" t="s">
        <v>10</v>
      </c>
      <c r="C946" s="11" t="s">
        <v>565</v>
      </c>
      <c r="D946" s="11" t="s">
        <v>566</v>
      </c>
      <c r="E946" s="65">
        <v>68052759</v>
      </c>
      <c r="F946" s="88">
        <v>13863945503</v>
      </c>
    </row>
    <row r="947" ht="14.25" spans="1:6">
      <c r="A947" s="10">
        <v>43488</v>
      </c>
      <c r="B947" s="11" t="s">
        <v>12</v>
      </c>
      <c r="C947" s="11" t="s">
        <v>567</v>
      </c>
      <c r="D947" s="11" t="s">
        <v>568</v>
      </c>
      <c r="E947" s="65">
        <v>68052756</v>
      </c>
      <c r="F947" s="88">
        <v>15318892966</v>
      </c>
    </row>
    <row r="948" ht="14.25" spans="1:6">
      <c r="A948" s="10">
        <v>43489</v>
      </c>
      <c r="B948" s="11" t="s">
        <v>14</v>
      </c>
      <c r="C948" s="11" t="s">
        <v>569</v>
      </c>
      <c r="D948" s="11" t="s">
        <v>570</v>
      </c>
      <c r="E948" s="65">
        <v>68052757</v>
      </c>
      <c r="F948" s="88" t="s">
        <v>571</v>
      </c>
    </row>
    <row r="949" ht="14.25" spans="1:6">
      <c r="A949" s="10">
        <v>43490</v>
      </c>
      <c r="B949" s="11" t="s">
        <v>16</v>
      </c>
      <c r="C949" s="11" t="s">
        <v>572</v>
      </c>
      <c r="D949" s="11" t="s">
        <v>566</v>
      </c>
      <c r="E949" s="65">
        <v>68052760</v>
      </c>
      <c r="F949" s="88">
        <v>13573865082</v>
      </c>
    </row>
    <row r="950" ht="14.25" spans="1:6">
      <c r="A950" s="10">
        <v>43491</v>
      </c>
      <c r="B950" s="11" t="s">
        <v>19</v>
      </c>
      <c r="C950" s="11" t="s">
        <v>573</v>
      </c>
      <c r="D950" s="11" t="s">
        <v>570</v>
      </c>
      <c r="E950" s="65">
        <v>68052757</v>
      </c>
      <c r="F950" s="88">
        <v>15192551896</v>
      </c>
    </row>
    <row r="951" ht="14.25" spans="1:6">
      <c r="A951" s="10">
        <v>43492</v>
      </c>
      <c r="B951" s="11" t="s">
        <v>21</v>
      </c>
      <c r="C951" s="11" t="s">
        <v>574</v>
      </c>
      <c r="D951" s="11" t="s">
        <v>570</v>
      </c>
      <c r="E951" s="65">
        <v>68052757</v>
      </c>
      <c r="F951" s="88">
        <v>15853256339</v>
      </c>
    </row>
    <row r="952" ht="14.25" spans="1:6">
      <c r="A952" s="10">
        <v>43493</v>
      </c>
      <c r="B952" s="11" t="s">
        <v>6</v>
      </c>
      <c r="C952" s="11" t="s">
        <v>563</v>
      </c>
      <c r="D952" s="11" t="s">
        <v>564</v>
      </c>
      <c r="E952" s="65">
        <v>68052266</v>
      </c>
      <c r="F952" s="88">
        <v>18563916002</v>
      </c>
    </row>
    <row r="953" ht="14.25" spans="1:6">
      <c r="A953" s="10">
        <v>43494</v>
      </c>
      <c r="B953" s="11" t="s">
        <v>10</v>
      </c>
      <c r="C953" s="11" t="s">
        <v>565</v>
      </c>
      <c r="D953" s="11" t="s">
        <v>566</v>
      </c>
      <c r="E953" s="65">
        <v>68052759</v>
      </c>
      <c r="F953" s="88">
        <v>13863945503</v>
      </c>
    </row>
    <row r="954" ht="14.25" spans="1:6">
      <c r="A954" s="10">
        <v>43495</v>
      </c>
      <c r="B954" s="11" t="s">
        <v>12</v>
      </c>
      <c r="C954" s="11" t="s">
        <v>567</v>
      </c>
      <c r="D954" s="11" t="s">
        <v>568</v>
      </c>
      <c r="E954" s="65">
        <v>68052756</v>
      </c>
      <c r="F954" s="88">
        <v>15318892966</v>
      </c>
    </row>
    <row r="955" ht="14.25" spans="1:6">
      <c r="A955" s="10">
        <v>43496</v>
      </c>
      <c r="B955" s="11" t="s">
        <v>14</v>
      </c>
      <c r="C955" s="11" t="s">
        <v>574</v>
      </c>
      <c r="D955" s="11" t="s">
        <v>570</v>
      </c>
      <c r="E955" s="65">
        <v>68052757</v>
      </c>
      <c r="F955" s="88">
        <v>15853256339</v>
      </c>
    </row>
    <row r="956" ht="14.25" spans="1:6">
      <c r="A956" s="10">
        <v>43497</v>
      </c>
      <c r="B956" s="11" t="s">
        <v>16</v>
      </c>
      <c r="C956" s="11" t="s">
        <v>572</v>
      </c>
      <c r="D956" s="11" t="s">
        <v>566</v>
      </c>
      <c r="E956" s="65">
        <v>68052760</v>
      </c>
      <c r="F956" s="88">
        <v>13573865082</v>
      </c>
    </row>
    <row r="957" ht="14.25" spans="1:6">
      <c r="A957" s="10">
        <v>43498</v>
      </c>
      <c r="B957" s="11" t="s">
        <v>19</v>
      </c>
      <c r="C957" s="11" t="s">
        <v>573</v>
      </c>
      <c r="D957" s="11" t="s">
        <v>570</v>
      </c>
      <c r="E957" s="65">
        <v>68052757</v>
      </c>
      <c r="F957" s="88">
        <v>15192551896</v>
      </c>
    </row>
    <row r="958" ht="14.25" spans="1:6">
      <c r="A958" s="10">
        <v>43499</v>
      </c>
      <c r="B958" s="11" t="s">
        <v>21</v>
      </c>
      <c r="C958" s="11" t="s">
        <v>569</v>
      </c>
      <c r="D958" s="11" t="s">
        <v>570</v>
      </c>
      <c r="E958" s="65">
        <v>68052757</v>
      </c>
      <c r="F958" s="88" t="s">
        <v>571</v>
      </c>
    </row>
    <row r="959" ht="14.25" spans="1:6">
      <c r="A959" s="10">
        <v>43507</v>
      </c>
      <c r="B959" s="11" t="s">
        <v>6</v>
      </c>
      <c r="C959" s="11" t="s">
        <v>565</v>
      </c>
      <c r="D959" s="11" t="s">
        <v>566</v>
      </c>
      <c r="E959" s="65">
        <v>68052759</v>
      </c>
      <c r="F959" s="88">
        <v>13863945503</v>
      </c>
    </row>
    <row r="960" ht="14.25" spans="1:6">
      <c r="A960" s="10">
        <v>43508</v>
      </c>
      <c r="B960" s="11" t="s">
        <v>10</v>
      </c>
      <c r="C960" s="11" t="s">
        <v>567</v>
      </c>
      <c r="D960" s="11" t="s">
        <v>568</v>
      </c>
      <c r="E960" s="65">
        <v>68052756</v>
      </c>
      <c r="F960" s="88">
        <v>15318892966</v>
      </c>
    </row>
    <row r="961" ht="14.25" spans="1:6">
      <c r="A961" s="10">
        <v>43509</v>
      </c>
      <c r="B961" s="11" t="s">
        <v>12</v>
      </c>
      <c r="C961" s="11" t="s">
        <v>569</v>
      </c>
      <c r="D961" s="11" t="s">
        <v>570</v>
      </c>
      <c r="E961" s="65">
        <v>68052757</v>
      </c>
      <c r="F961" s="88" t="s">
        <v>571</v>
      </c>
    </row>
    <row r="962" ht="14.25" spans="1:6">
      <c r="A962" s="10">
        <v>43510</v>
      </c>
      <c r="B962" s="11" t="s">
        <v>14</v>
      </c>
      <c r="C962" s="11" t="s">
        <v>572</v>
      </c>
      <c r="D962" s="11" t="s">
        <v>566</v>
      </c>
      <c r="E962" s="65">
        <v>68052760</v>
      </c>
      <c r="F962" s="88">
        <v>13573865082</v>
      </c>
    </row>
    <row r="963" ht="14.25" spans="1:6">
      <c r="A963" s="10">
        <v>43511</v>
      </c>
      <c r="B963" s="11" t="s">
        <v>16</v>
      </c>
      <c r="C963" s="11" t="s">
        <v>573</v>
      </c>
      <c r="D963" s="11" t="s">
        <v>570</v>
      </c>
      <c r="E963" s="65">
        <v>68052757</v>
      </c>
      <c r="F963" s="88">
        <v>15192551896</v>
      </c>
    </row>
    <row r="964" ht="14.25" spans="1:6">
      <c r="A964" s="10">
        <v>43512</v>
      </c>
      <c r="B964" s="11" t="s">
        <v>19</v>
      </c>
      <c r="C964" s="11" t="s">
        <v>574</v>
      </c>
      <c r="D964" s="11" t="s">
        <v>570</v>
      </c>
      <c r="E964" s="65">
        <v>68052757</v>
      </c>
      <c r="F964" s="88">
        <v>15853256339</v>
      </c>
    </row>
    <row r="965" ht="14.25" spans="1:6">
      <c r="A965" s="10">
        <v>43513</v>
      </c>
      <c r="B965" s="11" t="s">
        <v>21</v>
      </c>
      <c r="C965" s="11" t="s">
        <v>563</v>
      </c>
      <c r="D965" s="11" t="s">
        <v>564</v>
      </c>
      <c r="E965" s="65">
        <v>68052266</v>
      </c>
      <c r="F965" s="88">
        <v>18563916002</v>
      </c>
    </row>
    <row r="966" ht="14.25" spans="1:6">
      <c r="A966" s="10">
        <v>43514</v>
      </c>
      <c r="B966" s="11" t="s">
        <v>6</v>
      </c>
      <c r="C966" s="11" t="s">
        <v>565</v>
      </c>
      <c r="D966" s="11" t="s">
        <v>566</v>
      </c>
      <c r="E966" s="65">
        <v>68052759</v>
      </c>
      <c r="F966" s="88">
        <v>13863945503</v>
      </c>
    </row>
    <row r="967" ht="14.25" spans="1:6">
      <c r="A967" s="10">
        <v>43515</v>
      </c>
      <c r="B967" s="11" t="s">
        <v>10</v>
      </c>
      <c r="C967" s="11" t="s">
        <v>567</v>
      </c>
      <c r="D967" s="11" t="s">
        <v>568</v>
      </c>
      <c r="E967" s="65">
        <v>68052756</v>
      </c>
      <c r="F967" s="88">
        <v>15318892966</v>
      </c>
    </row>
    <row r="968" ht="14.25" spans="1:6">
      <c r="A968" s="10">
        <v>43516</v>
      </c>
      <c r="B968" s="11" t="s">
        <v>12</v>
      </c>
      <c r="C968" s="11" t="s">
        <v>569</v>
      </c>
      <c r="D968" s="11" t="s">
        <v>570</v>
      </c>
      <c r="E968" s="65">
        <v>68052757</v>
      </c>
      <c r="F968" s="88" t="s">
        <v>571</v>
      </c>
    </row>
    <row r="969" ht="14.25" spans="1:6">
      <c r="A969" s="10">
        <v>43517</v>
      </c>
      <c r="B969" s="11" t="s">
        <v>14</v>
      </c>
      <c r="C969" s="11" t="s">
        <v>572</v>
      </c>
      <c r="D969" s="11" t="s">
        <v>566</v>
      </c>
      <c r="E969" s="65">
        <v>68052760</v>
      </c>
      <c r="F969" s="88">
        <v>13573865082</v>
      </c>
    </row>
    <row r="970" ht="14.25" spans="1:6">
      <c r="A970" s="10">
        <v>43518</v>
      </c>
      <c r="B970" s="11" t="s">
        <v>16</v>
      </c>
      <c r="C970" s="11" t="s">
        <v>573</v>
      </c>
      <c r="D970" s="11" t="s">
        <v>570</v>
      </c>
      <c r="E970" s="65">
        <v>68052757</v>
      </c>
      <c r="F970" s="88">
        <v>15192551896</v>
      </c>
    </row>
    <row r="971" ht="14.25" spans="1:6">
      <c r="A971" s="10">
        <v>43519</v>
      </c>
      <c r="B971" s="11" t="s">
        <v>19</v>
      </c>
      <c r="C971" s="11" t="s">
        <v>574</v>
      </c>
      <c r="D971" s="11" t="s">
        <v>570</v>
      </c>
      <c r="E971" s="65">
        <v>68052757</v>
      </c>
      <c r="F971" s="88">
        <v>15853256339</v>
      </c>
    </row>
    <row r="972" ht="14.25" spans="1:6">
      <c r="A972" s="31" t="s">
        <v>226</v>
      </c>
      <c r="B972" s="31" t="s">
        <v>227</v>
      </c>
      <c r="C972" s="31"/>
      <c r="D972" s="31"/>
      <c r="E972" s="31"/>
      <c r="F972" s="31"/>
    </row>
    <row r="973" ht="20.25" spans="1:6">
      <c r="A973" s="52"/>
      <c r="B973" s="52"/>
      <c r="C973" s="52"/>
      <c r="D973" s="52"/>
      <c r="E973" s="52"/>
      <c r="F973" s="52"/>
    </row>
    <row r="974" ht="20.25" spans="1:6">
      <c r="A974" s="101" t="s">
        <v>575</v>
      </c>
      <c r="B974" s="101"/>
      <c r="C974" s="101"/>
      <c r="D974" s="101"/>
      <c r="E974" s="101"/>
      <c r="F974" s="101"/>
    </row>
    <row r="975" ht="18.75" spans="1:6">
      <c r="A975" s="9" t="s">
        <v>1</v>
      </c>
      <c r="B975" s="34" t="s">
        <v>2</v>
      </c>
      <c r="C975" s="9" t="s">
        <v>185</v>
      </c>
      <c r="D975" s="9" t="s">
        <v>70</v>
      </c>
      <c r="E975" s="9" t="s">
        <v>186</v>
      </c>
      <c r="F975" s="9" t="s">
        <v>187</v>
      </c>
    </row>
    <row r="976" spans="1:6">
      <c r="A976" s="10">
        <v>43479</v>
      </c>
      <c r="B976" s="11" t="str">
        <f>TEXT(A976,"AAAA")</f>
        <v>星期一</v>
      </c>
      <c r="C976" s="11" t="s">
        <v>576</v>
      </c>
      <c r="D976" s="11" t="s">
        <v>577</v>
      </c>
      <c r="E976" s="12" t="s">
        <v>578</v>
      </c>
      <c r="F976" s="12" t="s">
        <v>579</v>
      </c>
    </row>
    <row r="977" spans="1:6">
      <c r="A977" s="10">
        <v>43480</v>
      </c>
      <c r="B977" s="11" t="str">
        <f t="shared" ref="B977:B1016" si="9">TEXT(A977,"AAAA")</f>
        <v>星期二</v>
      </c>
      <c r="C977" s="11" t="s">
        <v>580</v>
      </c>
      <c r="D977" s="11" t="s">
        <v>581</v>
      </c>
      <c r="E977" s="12" t="s">
        <v>582</v>
      </c>
      <c r="F977" s="12" t="s">
        <v>583</v>
      </c>
    </row>
    <row r="978" spans="1:6">
      <c r="A978" s="10">
        <v>43481</v>
      </c>
      <c r="B978" s="11" t="str">
        <f t="shared" si="9"/>
        <v>星期三</v>
      </c>
      <c r="C978" s="11" t="s">
        <v>580</v>
      </c>
      <c r="D978" s="11" t="s">
        <v>581</v>
      </c>
      <c r="E978" s="12" t="s">
        <v>582</v>
      </c>
      <c r="F978" s="12" t="s">
        <v>583</v>
      </c>
    </row>
    <row r="979" spans="1:6">
      <c r="A979" s="10">
        <v>43482</v>
      </c>
      <c r="B979" s="11" t="str">
        <f t="shared" si="9"/>
        <v>星期四</v>
      </c>
      <c r="C979" s="11" t="s">
        <v>576</v>
      </c>
      <c r="D979" s="11" t="s">
        <v>577</v>
      </c>
      <c r="E979" s="12" t="s">
        <v>578</v>
      </c>
      <c r="F979" s="12" t="s">
        <v>579</v>
      </c>
    </row>
    <row r="980" spans="1:6">
      <c r="A980" s="10">
        <v>43483</v>
      </c>
      <c r="B980" s="11" t="str">
        <f t="shared" si="9"/>
        <v>星期五</v>
      </c>
      <c r="C980" s="11" t="s">
        <v>576</v>
      </c>
      <c r="D980" s="11" t="s">
        <v>577</v>
      </c>
      <c r="E980" s="12" t="s">
        <v>578</v>
      </c>
      <c r="F980" s="12" t="s">
        <v>579</v>
      </c>
    </row>
    <row r="981" customHeight="1" spans="1:6">
      <c r="A981" s="10">
        <v>43484</v>
      </c>
      <c r="B981" s="11" t="str">
        <f t="shared" si="9"/>
        <v>星期六</v>
      </c>
      <c r="C981" s="11" t="s">
        <v>576</v>
      </c>
      <c r="D981" s="11" t="s">
        <v>577</v>
      </c>
      <c r="E981" s="12" t="s">
        <v>578</v>
      </c>
      <c r="F981" s="12" t="s">
        <v>579</v>
      </c>
    </row>
    <row r="982" spans="1:6">
      <c r="A982" s="10">
        <v>43485</v>
      </c>
      <c r="B982" s="11" t="str">
        <f t="shared" si="9"/>
        <v>星期日</v>
      </c>
      <c r="C982" s="11" t="s">
        <v>576</v>
      </c>
      <c r="D982" s="11" t="s">
        <v>577</v>
      </c>
      <c r="E982" s="12" t="s">
        <v>578</v>
      </c>
      <c r="F982" s="12" t="s">
        <v>579</v>
      </c>
    </row>
    <row r="983" spans="1:6">
      <c r="A983" s="10">
        <v>43486</v>
      </c>
      <c r="B983" s="11" t="str">
        <f t="shared" si="9"/>
        <v>星期一</v>
      </c>
      <c r="C983" s="11" t="s">
        <v>584</v>
      </c>
      <c r="D983" s="11" t="s">
        <v>581</v>
      </c>
      <c r="E983" s="12" t="s">
        <v>582</v>
      </c>
      <c r="F983" s="12" t="s">
        <v>585</v>
      </c>
    </row>
    <row r="984" spans="1:6">
      <c r="A984" s="10">
        <v>43487</v>
      </c>
      <c r="B984" s="11" t="str">
        <f t="shared" si="9"/>
        <v>星期二</v>
      </c>
      <c r="C984" s="11" t="s">
        <v>584</v>
      </c>
      <c r="D984" s="11" t="s">
        <v>581</v>
      </c>
      <c r="E984" s="12" t="s">
        <v>582</v>
      </c>
      <c r="F984" s="12" t="s">
        <v>585</v>
      </c>
    </row>
    <row r="985" spans="1:6">
      <c r="A985" s="10">
        <v>43488</v>
      </c>
      <c r="B985" s="11" t="str">
        <f t="shared" si="9"/>
        <v>星期三</v>
      </c>
      <c r="C985" s="11" t="s">
        <v>584</v>
      </c>
      <c r="D985" s="11" t="s">
        <v>581</v>
      </c>
      <c r="E985" s="12" t="s">
        <v>582</v>
      </c>
      <c r="F985" s="12" t="s">
        <v>585</v>
      </c>
    </row>
    <row r="986" spans="1:6">
      <c r="A986" s="10">
        <v>43489</v>
      </c>
      <c r="B986" s="11" t="str">
        <f t="shared" si="9"/>
        <v>星期四</v>
      </c>
      <c r="C986" s="11" t="s">
        <v>584</v>
      </c>
      <c r="D986" s="11" t="s">
        <v>581</v>
      </c>
      <c r="E986" s="12" t="s">
        <v>582</v>
      </c>
      <c r="F986" s="12" t="s">
        <v>585</v>
      </c>
    </row>
    <row r="987" spans="1:6">
      <c r="A987" s="10">
        <v>43490</v>
      </c>
      <c r="B987" s="11" t="str">
        <f t="shared" si="9"/>
        <v>星期五</v>
      </c>
      <c r="C987" s="11" t="s">
        <v>584</v>
      </c>
      <c r="D987" s="11" t="s">
        <v>581</v>
      </c>
      <c r="E987" s="12" t="s">
        <v>582</v>
      </c>
      <c r="F987" s="12" t="s">
        <v>585</v>
      </c>
    </row>
    <row r="988" spans="1:6">
      <c r="A988" s="10">
        <v>43491</v>
      </c>
      <c r="B988" s="11" t="str">
        <f t="shared" si="9"/>
        <v>星期六</v>
      </c>
      <c r="C988" s="11" t="s">
        <v>584</v>
      </c>
      <c r="D988" s="11" t="s">
        <v>581</v>
      </c>
      <c r="E988" s="12" t="s">
        <v>582</v>
      </c>
      <c r="F988" s="12" t="s">
        <v>585</v>
      </c>
    </row>
    <row r="989" spans="1:6">
      <c r="A989" s="10">
        <v>43492</v>
      </c>
      <c r="B989" s="11" t="str">
        <f t="shared" si="9"/>
        <v>星期日</v>
      </c>
      <c r="C989" s="11" t="s">
        <v>586</v>
      </c>
      <c r="D989" s="11" t="s">
        <v>581</v>
      </c>
      <c r="E989" s="12" t="s">
        <v>582</v>
      </c>
      <c r="F989" s="12" t="s">
        <v>587</v>
      </c>
    </row>
    <row r="990" spans="1:6">
      <c r="A990" s="10">
        <v>43493</v>
      </c>
      <c r="B990" s="11" t="str">
        <f t="shared" si="9"/>
        <v>星期一</v>
      </c>
      <c r="C990" s="11" t="s">
        <v>588</v>
      </c>
      <c r="D990" s="11" t="s">
        <v>581</v>
      </c>
      <c r="E990" s="12" t="s">
        <v>582</v>
      </c>
      <c r="F990" s="12" t="s">
        <v>587</v>
      </c>
    </row>
    <row r="991" spans="1:6">
      <c r="A991" s="10">
        <v>43494</v>
      </c>
      <c r="B991" s="11" t="str">
        <f t="shared" si="9"/>
        <v>星期二</v>
      </c>
      <c r="C991" s="11" t="s">
        <v>588</v>
      </c>
      <c r="D991" s="11" t="s">
        <v>581</v>
      </c>
      <c r="E991" s="12" t="s">
        <v>582</v>
      </c>
      <c r="F991" s="12" t="s">
        <v>587</v>
      </c>
    </row>
    <row r="992" spans="1:6">
      <c r="A992" s="10">
        <v>43495</v>
      </c>
      <c r="B992" s="11" t="str">
        <f t="shared" si="9"/>
        <v>星期三</v>
      </c>
      <c r="C992" s="11" t="s">
        <v>588</v>
      </c>
      <c r="D992" s="11" t="s">
        <v>581</v>
      </c>
      <c r="E992" s="12" t="s">
        <v>582</v>
      </c>
      <c r="F992" s="12" t="s">
        <v>587</v>
      </c>
    </row>
    <row r="993" spans="1:6">
      <c r="A993" s="10">
        <v>43496</v>
      </c>
      <c r="B993" s="11" t="str">
        <f t="shared" si="9"/>
        <v>星期四</v>
      </c>
      <c r="C993" s="11" t="s">
        <v>588</v>
      </c>
      <c r="D993" s="11" t="s">
        <v>581</v>
      </c>
      <c r="E993" s="12" t="s">
        <v>582</v>
      </c>
      <c r="F993" s="12" t="s">
        <v>587</v>
      </c>
    </row>
    <row r="994" spans="1:6">
      <c r="A994" s="10">
        <v>43497</v>
      </c>
      <c r="B994" s="11" t="str">
        <f t="shared" si="9"/>
        <v>星期五</v>
      </c>
      <c r="C994" s="11" t="s">
        <v>588</v>
      </c>
      <c r="D994" s="11" t="s">
        <v>581</v>
      </c>
      <c r="E994" s="12" t="s">
        <v>582</v>
      </c>
      <c r="F994" s="12" t="s">
        <v>587</v>
      </c>
    </row>
    <row r="995" spans="1:6">
      <c r="A995" s="10">
        <v>43498</v>
      </c>
      <c r="B995" s="11" t="str">
        <f t="shared" si="9"/>
        <v>星期六</v>
      </c>
      <c r="C995" s="11" t="s">
        <v>589</v>
      </c>
      <c r="D995" s="11" t="s">
        <v>590</v>
      </c>
      <c r="E995" s="12" t="s">
        <v>591</v>
      </c>
      <c r="F995" s="12" t="s">
        <v>592</v>
      </c>
    </row>
    <row r="996" spans="1:6">
      <c r="A996" s="10">
        <v>43499</v>
      </c>
      <c r="B996" s="11" t="str">
        <f t="shared" si="9"/>
        <v>星期日</v>
      </c>
      <c r="C996" s="11" t="s">
        <v>589</v>
      </c>
      <c r="D996" s="11" t="s">
        <v>590</v>
      </c>
      <c r="E996" s="12" t="s">
        <v>591</v>
      </c>
      <c r="F996" s="12" t="s">
        <v>592</v>
      </c>
    </row>
    <row r="997" spans="1:6">
      <c r="A997" s="10">
        <v>43500</v>
      </c>
      <c r="B997" s="11" t="str">
        <f t="shared" si="9"/>
        <v>星期一</v>
      </c>
      <c r="C997" s="11" t="s">
        <v>589</v>
      </c>
      <c r="D997" s="11" t="s">
        <v>590</v>
      </c>
      <c r="E997" s="12" t="s">
        <v>591</v>
      </c>
      <c r="F997" s="12" t="s">
        <v>592</v>
      </c>
    </row>
    <row r="998" spans="1:6">
      <c r="A998" s="10">
        <v>43501</v>
      </c>
      <c r="B998" s="11" t="str">
        <f t="shared" si="9"/>
        <v>星期二</v>
      </c>
      <c r="C998" s="11" t="s">
        <v>589</v>
      </c>
      <c r="D998" s="11" t="s">
        <v>590</v>
      </c>
      <c r="E998" s="12" t="s">
        <v>591</v>
      </c>
      <c r="F998" s="12" t="s">
        <v>592</v>
      </c>
    </row>
    <row r="999" spans="1:6">
      <c r="A999" s="10">
        <v>43502</v>
      </c>
      <c r="B999" s="11" t="str">
        <f t="shared" si="9"/>
        <v>星期三</v>
      </c>
      <c r="C999" s="11" t="s">
        <v>589</v>
      </c>
      <c r="D999" s="11" t="s">
        <v>590</v>
      </c>
      <c r="E999" s="12" t="s">
        <v>591</v>
      </c>
      <c r="F999" s="12" t="s">
        <v>592</v>
      </c>
    </row>
    <row r="1000" s="3" customFormat="1" ht="14.25" spans="1:6">
      <c r="A1000" s="10">
        <v>43503</v>
      </c>
      <c r="B1000" s="11" t="str">
        <f t="shared" si="9"/>
        <v>星期四</v>
      </c>
      <c r="C1000" s="11" t="s">
        <v>589</v>
      </c>
      <c r="D1000" s="11" t="s">
        <v>590</v>
      </c>
      <c r="E1000" s="12" t="s">
        <v>591</v>
      </c>
      <c r="F1000" s="12" t="s">
        <v>592</v>
      </c>
    </row>
    <row r="1001" spans="1:6">
      <c r="A1001" s="10">
        <v>43504</v>
      </c>
      <c r="B1001" s="11" t="str">
        <f t="shared" si="9"/>
        <v>星期五</v>
      </c>
      <c r="C1001" s="11" t="s">
        <v>588</v>
      </c>
      <c r="D1001" s="11" t="s">
        <v>593</v>
      </c>
      <c r="E1001" s="12" t="s">
        <v>594</v>
      </c>
      <c r="F1001" s="12" t="s">
        <v>595</v>
      </c>
    </row>
    <row r="1002" spans="1:6">
      <c r="A1002" s="10">
        <v>43505</v>
      </c>
      <c r="B1002" s="11" t="str">
        <f t="shared" si="9"/>
        <v>星期六</v>
      </c>
      <c r="C1002" s="11" t="s">
        <v>586</v>
      </c>
      <c r="D1002" s="11" t="s">
        <v>593</v>
      </c>
      <c r="E1002" s="12" t="s">
        <v>594</v>
      </c>
      <c r="F1002" s="12" t="s">
        <v>595</v>
      </c>
    </row>
    <row r="1003" spans="1:6">
      <c r="A1003" s="10">
        <v>43506</v>
      </c>
      <c r="B1003" s="11" t="str">
        <f t="shared" si="9"/>
        <v>星期日</v>
      </c>
      <c r="C1003" s="11" t="s">
        <v>586</v>
      </c>
      <c r="D1003" s="11" t="s">
        <v>593</v>
      </c>
      <c r="E1003" s="12" t="s">
        <v>594</v>
      </c>
      <c r="F1003" s="12" t="s">
        <v>595</v>
      </c>
    </row>
    <row r="1004" spans="1:6">
      <c r="A1004" s="10">
        <v>43507</v>
      </c>
      <c r="B1004" s="11" t="str">
        <f t="shared" si="9"/>
        <v>星期一</v>
      </c>
      <c r="C1004" s="11" t="s">
        <v>586</v>
      </c>
      <c r="D1004" s="11" t="s">
        <v>593</v>
      </c>
      <c r="E1004" s="12" t="s">
        <v>594</v>
      </c>
      <c r="F1004" s="12" t="s">
        <v>595</v>
      </c>
    </row>
    <row r="1005" spans="1:6">
      <c r="A1005" s="10">
        <v>43508</v>
      </c>
      <c r="B1005" s="11" t="str">
        <f t="shared" si="9"/>
        <v>星期二</v>
      </c>
      <c r="C1005" s="11" t="s">
        <v>586</v>
      </c>
      <c r="D1005" s="11" t="s">
        <v>593</v>
      </c>
      <c r="E1005" s="12" t="s">
        <v>594</v>
      </c>
      <c r="F1005" s="12" t="s">
        <v>595</v>
      </c>
    </row>
    <row r="1006" spans="1:6">
      <c r="A1006" s="10">
        <v>43509</v>
      </c>
      <c r="B1006" s="11" t="str">
        <f t="shared" si="9"/>
        <v>星期三</v>
      </c>
      <c r="C1006" s="11" t="s">
        <v>586</v>
      </c>
      <c r="D1006" s="11" t="s">
        <v>593</v>
      </c>
      <c r="E1006" s="12" t="s">
        <v>594</v>
      </c>
      <c r="F1006" s="12" t="s">
        <v>595</v>
      </c>
    </row>
    <row r="1007" s="3" customFormat="1" ht="14.25" spans="1:6">
      <c r="A1007" s="10">
        <v>43510</v>
      </c>
      <c r="B1007" s="11" t="str">
        <f t="shared" si="9"/>
        <v>星期四</v>
      </c>
      <c r="C1007" s="11" t="s">
        <v>596</v>
      </c>
      <c r="D1007" s="11" t="s">
        <v>597</v>
      </c>
      <c r="E1007" s="12" t="s">
        <v>598</v>
      </c>
      <c r="F1007" s="12" t="s">
        <v>599</v>
      </c>
    </row>
    <row r="1008" spans="1:6">
      <c r="A1008" s="10">
        <v>43511</v>
      </c>
      <c r="B1008" s="11" t="str">
        <f t="shared" si="9"/>
        <v>星期五</v>
      </c>
      <c r="C1008" s="11" t="s">
        <v>596</v>
      </c>
      <c r="D1008" s="11" t="s">
        <v>597</v>
      </c>
      <c r="E1008" s="12" t="s">
        <v>598</v>
      </c>
      <c r="F1008" s="12" t="s">
        <v>599</v>
      </c>
    </row>
    <row r="1009" spans="1:6">
      <c r="A1009" s="10">
        <v>43512</v>
      </c>
      <c r="B1009" s="11" t="str">
        <f t="shared" si="9"/>
        <v>星期六</v>
      </c>
      <c r="C1009" s="11" t="s">
        <v>596</v>
      </c>
      <c r="D1009" s="11" t="s">
        <v>597</v>
      </c>
      <c r="E1009" s="12" t="s">
        <v>598</v>
      </c>
      <c r="F1009" s="12" t="s">
        <v>599</v>
      </c>
    </row>
    <row r="1010" spans="1:6">
      <c r="A1010" s="10">
        <v>43513</v>
      </c>
      <c r="B1010" s="11" t="str">
        <f t="shared" si="9"/>
        <v>星期日</v>
      </c>
      <c r="C1010" s="11" t="s">
        <v>596</v>
      </c>
      <c r="D1010" s="11" t="s">
        <v>597</v>
      </c>
      <c r="E1010" s="12" t="s">
        <v>598</v>
      </c>
      <c r="F1010" s="12" t="s">
        <v>599</v>
      </c>
    </row>
    <row r="1011" spans="1:6">
      <c r="A1011" s="10">
        <v>43514</v>
      </c>
      <c r="B1011" s="11" t="str">
        <f t="shared" si="9"/>
        <v>星期一</v>
      </c>
      <c r="C1011" s="11" t="s">
        <v>596</v>
      </c>
      <c r="D1011" s="11" t="s">
        <v>597</v>
      </c>
      <c r="E1011" s="12" t="s">
        <v>598</v>
      </c>
      <c r="F1011" s="12" t="s">
        <v>599</v>
      </c>
    </row>
    <row r="1012" spans="1:6">
      <c r="A1012" s="10">
        <v>43515</v>
      </c>
      <c r="B1012" s="11" t="str">
        <f t="shared" si="9"/>
        <v>星期二</v>
      </c>
      <c r="C1012" s="11" t="s">
        <v>596</v>
      </c>
      <c r="D1012" s="11" t="s">
        <v>597</v>
      </c>
      <c r="E1012" s="12" t="s">
        <v>598</v>
      </c>
      <c r="F1012" s="12" t="s">
        <v>599</v>
      </c>
    </row>
    <row r="1013" spans="1:6">
      <c r="A1013" s="10">
        <v>43516</v>
      </c>
      <c r="B1013" s="11" t="str">
        <f t="shared" si="9"/>
        <v>星期三</v>
      </c>
      <c r="C1013" s="11" t="s">
        <v>580</v>
      </c>
      <c r="D1013" s="11" t="s">
        <v>581</v>
      </c>
      <c r="E1013" s="12" t="s">
        <v>582</v>
      </c>
      <c r="F1013" s="12" t="s">
        <v>583</v>
      </c>
    </row>
    <row r="1014" spans="1:6">
      <c r="A1014" s="10">
        <v>43517</v>
      </c>
      <c r="B1014" s="11" t="str">
        <f t="shared" si="9"/>
        <v>星期四</v>
      </c>
      <c r="C1014" s="11" t="s">
        <v>580</v>
      </c>
      <c r="D1014" s="11" t="s">
        <v>581</v>
      </c>
      <c r="E1014" s="12" t="s">
        <v>582</v>
      </c>
      <c r="F1014" s="12" t="s">
        <v>583</v>
      </c>
    </row>
    <row r="1015" spans="1:6">
      <c r="A1015" s="10">
        <v>43518</v>
      </c>
      <c r="B1015" s="11" t="str">
        <f t="shared" si="9"/>
        <v>星期五</v>
      </c>
      <c r="C1015" s="11" t="s">
        <v>580</v>
      </c>
      <c r="D1015" s="11" t="s">
        <v>581</v>
      </c>
      <c r="E1015" s="12" t="s">
        <v>582</v>
      </c>
      <c r="F1015" s="12" t="s">
        <v>583</v>
      </c>
    </row>
    <row r="1016" spans="1:6">
      <c r="A1016" s="10">
        <v>43519</v>
      </c>
      <c r="B1016" s="11" t="str">
        <f t="shared" si="9"/>
        <v>星期六</v>
      </c>
      <c r="C1016" s="11" t="s">
        <v>580</v>
      </c>
      <c r="D1016" s="11" t="s">
        <v>581</v>
      </c>
      <c r="E1016" s="12" t="s">
        <v>582</v>
      </c>
      <c r="F1016" s="12" t="s">
        <v>583</v>
      </c>
    </row>
    <row r="1017" ht="14.25" customHeight="1" spans="1:6">
      <c r="A1017" s="31" t="s">
        <v>226</v>
      </c>
      <c r="B1017" s="31" t="s">
        <v>227</v>
      </c>
      <c r="C1017" s="31"/>
      <c r="D1017" s="31"/>
      <c r="E1017" s="31"/>
      <c r="F1017" s="31"/>
    </row>
    <row r="1019" ht="20.25" spans="1:6">
      <c r="A1019" s="102" t="s">
        <v>600</v>
      </c>
      <c r="B1019" s="102"/>
      <c r="C1019" s="102"/>
      <c r="D1019" s="102"/>
      <c r="E1019" s="102"/>
      <c r="F1019" s="102"/>
    </row>
    <row r="1020" ht="18.75" spans="1:6">
      <c r="A1020" s="9" t="s">
        <v>1</v>
      </c>
      <c r="B1020" s="34" t="s">
        <v>2</v>
      </c>
      <c r="C1020" s="9" t="s">
        <v>185</v>
      </c>
      <c r="D1020" s="9" t="s">
        <v>70</v>
      </c>
      <c r="E1020" s="9" t="s">
        <v>186</v>
      </c>
      <c r="F1020" s="9" t="s">
        <v>187</v>
      </c>
    </row>
    <row r="1021" ht="85.5" spans="1:6">
      <c r="A1021" s="10">
        <v>43479</v>
      </c>
      <c r="B1021" s="89" t="s">
        <v>6</v>
      </c>
      <c r="C1021" s="89" t="s">
        <v>601</v>
      </c>
      <c r="D1021" s="89" t="s">
        <v>602</v>
      </c>
      <c r="E1021" s="65" t="s">
        <v>603</v>
      </c>
      <c r="F1021" s="90" t="s">
        <v>604</v>
      </c>
    </row>
    <row r="1022" ht="85.5" spans="1:6">
      <c r="A1022" s="10">
        <v>43480</v>
      </c>
      <c r="B1022" s="89" t="s">
        <v>10</v>
      </c>
      <c r="C1022" s="89" t="s">
        <v>601</v>
      </c>
      <c r="D1022" s="89" t="s">
        <v>602</v>
      </c>
      <c r="E1022" s="65" t="s">
        <v>603</v>
      </c>
      <c r="F1022" s="90" t="s">
        <v>604</v>
      </c>
    </row>
    <row r="1023" ht="85.5" spans="1:6">
      <c r="A1023" s="10">
        <v>43481</v>
      </c>
      <c r="B1023" s="89" t="s">
        <v>12</v>
      </c>
      <c r="C1023" s="89" t="s">
        <v>601</v>
      </c>
      <c r="D1023" s="89" t="s">
        <v>602</v>
      </c>
      <c r="E1023" s="65" t="s">
        <v>603</v>
      </c>
      <c r="F1023" s="90" t="s">
        <v>604</v>
      </c>
    </row>
    <row r="1024" ht="85.5" spans="1:6">
      <c r="A1024" s="10">
        <v>43482</v>
      </c>
      <c r="B1024" s="89" t="s">
        <v>14</v>
      </c>
      <c r="C1024" s="89" t="s">
        <v>601</v>
      </c>
      <c r="D1024" s="89" t="s">
        <v>602</v>
      </c>
      <c r="E1024" s="65" t="s">
        <v>603</v>
      </c>
      <c r="F1024" s="90" t="s">
        <v>604</v>
      </c>
    </row>
    <row r="1025" ht="85.5" spans="1:6">
      <c r="A1025" s="10">
        <v>43483</v>
      </c>
      <c r="B1025" s="89" t="s">
        <v>16</v>
      </c>
      <c r="C1025" s="89" t="s">
        <v>601</v>
      </c>
      <c r="D1025" s="89" t="s">
        <v>602</v>
      </c>
      <c r="E1025" s="65" t="s">
        <v>603</v>
      </c>
      <c r="F1025" s="90" t="s">
        <v>604</v>
      </c>
    </row>
    <row r="1026" s="3" customFormat="1" ht="14.25" spans="1:6">
      <c r="A1026" s="10">
        <v>43486</v>
      </c>
      <c r="B1026" s="11" t="s">
        <v>6</v>
      </c>
      <c r="C1026" s="11" t="s">
        <v>605</v>
      </c>
      <c r="D1026" s="11" t="s">
        <v>606</v>
      </c>
      <c r="E1026" s="12">
        <v>85071236</v>
      </c>
      <c r="F1026" s="12">
        <v>13708976778</v>
      </c>
    </row>
    <row r="1027" s="3" customFormat="1" ht="14.25" spans="1:6">
      <c r="A1027" s="10">
        <v>43487</v>
      </c>
      <c r="B1027" s="11" t="s">
        <v>10</v>
      </c>
      <c r="C1027" s="11" t="s">
        <v>605</v>
      </c>
      <c r="D1027" s="11" t="s">
        <v>606</v>
      </c>
      <c r="E1027" s="12">
        <v>85071236</v>
      </c>
      <c r="F1027" s="12">
        <v>13708976778</v>
      </c>
    </row>
    <row r="1028" s="3" customFormat="1" ht="14.25" spans="1:6">
      <c r="A1028" s="10">
        <v>43488</v>
      </c>
      <c r="B1028" s="11" t="s">
        <v>12</v>
      </c>
      <c r="C1028" s="11" t="s">
        <v>605</v>
      </c>
      <c r="D1028" s="11" t="s">
        <v>606</v>
      </c>
      <c r="E1028" s="12">
        <v>85071236</v>
      </c>
      <c r="F1028" s="12">
        <v>13708976778</v>
      </c>
    </row>
    <row r="1029" s="3" customFormat="1" ht="14.25" spans="1:6">
      <c r="A1029" s="10">
        <v>43489</v>
      </c>
      <c r="B1029" s="11" t="s">
        <v>14</v>
      </c>
      <c r="C1029" s="11" t="s">
        <v>607</v>
      </c>
      <c r="D1029" s="11" t="s">
        <v>606</v>
      </c>
      <c r="E1029" s="12">
        <v>85071236</v>
      </c>
      <c r="F1029" s="12">
        <v>18661459311</v>
      </c>
    </row>
    <row r="1030" s="3" customFormat="1" ht="14.25" spans="1:6">
      <c r="A1030" s="10">
        <v>43490</v>
      </c>
      <c r="B1030" s="11" t="s">
        <v>16</v>
      </c>
      <c r="C1030" s="11" t="s">
        <v>607</v>
      </c>
      <c r="D1030" s="11" t="s">
        <v>606</v>
      </c>
      <c r="E1030" s="12">
        <v>85071236</v>
      </c>
      <c r="F1030" s="12">
        <v>18661459311</v>
      </c>
    </row>
    <row r="1031" s="3" customFormat="1" ht="14.25" spans="1:6">
      <c r="A1031" s="10">
        <v>43493</v>
      </c>
      <c r="B1031" s="11" t="s">
        <v>6</v>
      </c>
      <c r="C1031" s="11" t="s">
        <v>607</v>
      </c>
      <c r="D1031" s="11" t="s">
        <v>606</v>
      </c>
      <c r="E1031" s="12">
        <v>85071236</v>
      </c>
      <c r="F1031" s="12">
        <v>18661459311</v>
      </c>
    </row>
    <row r="1032" s="3" customFormat="1" ht="14.25" spans="1:6">
      <c r="A1032" s="10">
        <v>43494</v>
      </c>
      <c r="B1032" s="11" t="s">
        <v>10</v>
      </c>
      <c r="C1032" s="11" t="s">
        <v>608</v>
      </c>
      <c r="D1032" s="11" t="s">
        <v>609</v>
      </c>
      <c r="E1032" s="12">
        <v>85071682</v>
      </c>
      <c r="F1032" s="12">
        <v>13863993752</v>
      </c>
    </row>
    <row r="1033" s="3" customFormat="1" ht="14.25" spans="1:6">
      <c r="A1033" s="10">
        <v>43495</v>
      </c>
      <c r="B1033" s="11" t="s">
        <v>12</v>
      </c>
      <c r="C1033" s="11" t="s">
        <v>608</v>
      </c>
      <c r="D1033" s="11" t="s">
        <v>609</v>
      </c>
      <c r="E1033" s="12">
        <v>85071682</v>
      </c>
      <c r="F1033" s="12">
        <v>13863993752</v>
      </c>
    </row>
    <row r="1034" s="3" customFormat="1" ht="14.25" spans="1:6">
      <c r="A1034" s="10">
        <v>43496</v>
      </c>
      <c r="B1034" s="11" t="s">
        <v>14</v>
      </c>
      <c r="C1034" s="11" t="s">
        <v>608</v>
      </c>
      <c r="D1034" s="11" t="s">
        <v>609</v>
      </c>
      <c r="E1034" s="12">
        <v>85071682</v>
      </c>
      <c r="F1034" s="12">
        <v>13863993752</v>
      </c>
    </row>
    <row r="1035" s="3" customFormat="1" ht="14.25" spans="1:6">
      <c r="A1035" s="10">
        <v>43497</v>
      </c>
      <c r="B1035" s="11" t="s">
        <v>16</v>
      </c>
      <c r="C1035" s="11" t="s">
        <v>610</v>
      </c>
      <c r="D1035" s="11" t="s">
        <v>611</v>
      </c>
      <c r="E1035" s="12">
        <v>85071271</v>
      </c>
      <c r="F1035" s="12">
        <v>13853223933</v>
      </c>
    </row>
    <row r="1036" s="3" customFormat="1" ht="14.25" spans="1:6">
      <c r="A1036" s="10">
        <v>43507</v>
      </c>
      <c r="B1036" s="11" t="s">
        <v>6</v>
      </c>
      <c r="C1036" s="11" t="s">
        <v>612</v>
      </c>
      <c r="D1036" s="11" t="s">
        <v>609</v>
      </c>
      <c r="E1036" s="12">
        <v>85071682</v>
      </c>
      <c r="F1036" s="12">
        <v>13455237896</v>
      </c>
    </row>
    <row r="1037" s="3" customFormat="1" ht="14.25" spans="1:6">
      <c r="A1037" s="10">
        <v>43508</v>
      </c>
      <c r="B1037" s="11" t="s">
        <v>10</v>
      </c>
      <c r="C1037" s="11" t="s">
        <v>612</v>
      </c>
      <c r="D1037" s="11" t="s">
        <v>609</v>
      </c>
      <c r="E1037" s="12">
        <v>85071682</v>
      </c>
      <c r="F1037" s="12">
        <v>13455237896</v>
      </c>
    </row>
    <row r="1038" s="3" customFormat="1" ht="14.25" spans="1:6">
      <c r="A1038" s="10">
        <v>43509</v>
      </c>
      <c r="B1038" s="11" t="s">
        <v>12</v>
      </c>
      <c r="C1038" s="11" t="s">
        <v>612</v>
      </c>
      <c r="D1038" s="11" t="s">
        <v>609</v>
      </c>
      <c r="E1038" s="12">
        <v>85071682</v>
      </c>
      <c r="F1038" s="12">
        <v>13455237896</v>
      </c>
    </row>
    <row r="1039" s="3" customFormat="1" ht="14.25" spans="1:6">
      <c r="A1039" s="10">
        <v>43510</v>
      </c>
      <c r="B1039" s="11" t="s">
        <v>14</v>
      </c>
      <c r="C1039" s="11" t="s">
        <v>610</v>
      </c>
      <c r="D1039" s="11" t="s">
        <v>611</v>
      </c>
      <c r="E1039" s="12">
        <v>85071271</v>
      </c>
      <c r="F1039" s="12">
        <v>13853223933</v>
      </c>
    </row>
    <row r="1040" s="3" customFormat="1" ht="14.25" spans="1:6">
      <c r="A1040" s="10">
        <v>43511</v>
      </c>
      <c r="B1040" s="11" t="s">
        <v>16</v>
      </c>
      <c r="C1040" s="11" t="s">
        <v>610</v>
      </c>
      <c r="D1040" s="11" t="s">
        <v>611</v>
      </c>
      <c r="E1040" s="12">
        <v>85071271</v>
      </c>
      <c r="F1040" s="12">
        <v>13853223933</v>
      </c>
    </row>
    <row r="1041" s="3" customFormat="1" ht="14.25" spans="1:6">
      <c r="A1041" s="10">
        <v>43514</v>
      </c>
      <c r="B1041" s="11" t="s">
        <v>6</v>
      </c>
      <c r="C1041" s="11" t="s">
        <v>610</v>
      </c>
      <c r="D1041" s="11" t="s">
        <v>611</v>
      </c>
      <c r="E1041" s="12">
        <v>85071271</v>
      </c>
      <c r="F1041" s="12">
        <v>13853223933</v>
      </c>
    </row>
    <row r="1042" s="3" customFormat="1" ht="14.25" spans="1:6">
      <c r="A1042" s="10">
        <v>43515</v>
      </c>
      <c r="B1042" s="11" t="s">
        <v>10</v>
      </c>
      <c r="C1042" s="11" t="s">
        <v>613</v>
      </c>
      <c r="D1042" s="11" t="s">
        <v>614</v>
      </c>
      <c r="E1042" s="12">
        <v>85071696</v>
      </c>
      <c r="F1042" s="12">
        <v>13969850081</v>
      </c>
    </row>
    <row r="1043" s="3" customFormat="1" ht="14.25" spans="1:6">
      <c r="A1043" s="10">
        <v>43516</v>
      </c>
      <c r="B1043" s="11" t="s">
        <v>12</v>
      </c>
      <c r="C1043" s="11" t="s">
        <v>613</v>
      </c>
      <c r="D1043" s="11" t="s">
        <v>614</v>
      </c>
      <c r="E1043" s="12">
        <v>85071696</v>
      </c>
      <c r="F1043" s="12">
        <v>13969850081</v>
      </c>
    </row>
    <row r="1044" s="3" customFormat="1" ht="14.25" spans="1:6">
      <c r="A1044" s="10">
        <v>43517</v>
      </c>
      <c r="B1044" s="11" t="s">
        <v>14</v>
      </c>
      <c r="C1044" s="11" t="s">
        <v>613</v>
      </c>
      <c r="D1044" s="11" t="s">
        <v>614</v>
      </c>
      <c r="E1044" s="12">
        <v>85071696</v>
      </c>
      <c r="F1044" s="12">
        <v>13969850081</v>
      </c>
    </row>
    <row r="1045" s="3" customFormat="1" ht="14.25" spans="1:6">
      <c r="A1045" s="10">
        <v>43518</v>
      </c>
      <c r="B1045" s="11" t="s">
        <v>16</v>
      </c>
      <c r="C1045" s="11" t="s">
        <v>613</v>
      </c>
      <c r="D1045" s="11" t="s">
        <v>614</v>
      </c>
      <c r="E1045" s="12">
        <v>85071696</v>
      </c>
      <c r="F1045" s="12">
        <v>13969850081</v>
      </c>
    </row>
    <row r="1046" ht="14.25" spans="1:6">
      <c r="A1046" s="31" t="s">
        <v>226</v>
      </c>
      <c r="B1046" s="31" t="s">
        <v>227</v>
      </c>
      <c r="C1046" s="31"/>
      <c r="D1046" s="31"/>
      <c r="E1046" s="31"/>
      <c r="F1046" s="31"/>
    </row>
    <row r="1048" ht="20.25" spans="1:6">
      <c r="A1048" s="101" t="s">
        <v>615</v>
      </c>
      <c r="B1048" s="101"/>
      <c r="C1048" s="101"/>
      <c r="D1048" s="101"/>
      <c r="E1048" s="101"/>
      <c r="F1048" s="101"/>
    </row>
    <row r="1049" ht="18.75" spans="1:6">
      <c r="A1049" s="9" t="s">
        <v>1</v>
      </c>
      <c r="B1049" s="34" t="s">
        <v>2</v>
      </c>
      <c r="C1049" s="9" t="s">
        <v>185</v>
      </c>
      <c r="D1049" s="9" t="s">
        <v>70</v>
      </c>
      <c r="E1049" s="9" t="s">
        <v>186</v>
      </c>
      <c r="F1049" s="9" t="s">
        <v>187</v>
      </c>
    </row>
    <row r="1050" s="3" customFormat="1" ht="14.25" spans="1:6">
      <c r="A1050" s="10">
        <v>43477</v>
      </c>
      <c r="B1050" s="11" t="s">
        <v>19</v>
      </c>
      <c r="C1050" s="11" t="s">
        <v>616</v>
      </c>
      <c r="D1050" s="11" t="s">
        <v>617</v>
      </c>
      <c r="E1050" s="12">
        <v>68052211</v>
      </c>
      <c r="F1050" s="12">
        <v>13969666177</v>
      </c>
    </row>
    <row r="1051" s="3" customFormat="1" ht="14.25" spans="1:6">
      <c r="A1051" s="10">
        <v>43478</v>
      </c>
      <c r="B1051" s="11" t="s">
        <v>21</v>
      </c>
      <c r="C1051" s="11" t="s">
        <v>618</v>
      </c>
      <c r="D1051" s="11" t="s">
        <v>619</v>
      </c>
      <c r="E1051" s="12">
        <v>68052207</v>
      </c>
      <c r="F1051" s="12">
        <v>18660209967</v>
      </c>
    </row>
    <row r="1052" s="3" customFormat="1" ht="14.25" spans="1:6">
      <c r="A1052" s="10">
        <v>43479</v>
      </c>
      <c r="B1052" s="11" t="s">
        <v>6</v>
      </c>
      <c r="C1052" s="11" t="s">
        <v>618</v>
      </c>
      <c r="D1052" s="11" t="s">
        <v>619</v>
      </c>
      <c r="E1052" s="12">
        <v>68052207</v>
      </c>
      <c r="F1052" s="12">
        <v>18660209967</v>
      </c>
    </row>
    <row r="1053" s="3" customFormat="1" ht="14.25" spans="1:6">
      <c r="A1053" s="10">
        <v>43480</v>
      </c>
      <c r="B1053" s="11" t="s">
        <v>10</v>
      </c>
      <c r="C1053" s="11" t="s">
        <v>618</v>
      </c>
      <c r="D1053" s="11" t="s">
        <v>619</v>
      </c>
      <c r="E1053" s="12">
        <v>68052207</v>
      </c>
      <c r="F1053" s="12">
        <v>18660209967</v>
      </c>
    </row>
    <row r="1054" s="3" customFormat="1" ht="14.25" spans="1:6">
      <c r="A1054" s="10">
        <v>43481</v>
      </c>
      <c r="B1054" s="11" t="s">
        <v>12</v>
      </c>
      <c r="C1054" s="11" t="s">
        <v>618</v>
      </c>
      <c r="D1054" s="11" t="s">
        <v>619</v>
      </c>
      <c r="E1054" s="12">
        <v>68052207</v>
      </c>
      <c r="F1054" s="12">
        <v>18660209967</v>
      </c>
    </row>
    <row r="1055" s="3" customFormat="1" ht="14.25" spans="1:6">
      <c r="A1055" s="10">
        <v>43482</v>
      </c>
      <c r="B1055" s="11" t="s">
        <v>14</v>
      </c>
      <c r="C1055" s="11" t="s">
        <v>618</v>
      </c>
      <c r="D1055" s="11" t="s">
        <v>619</v>
      </c>
      <c r="E1055" s="12">
        <v>68052207</v>
      </c>
      <c r="F1055" s="12">
        <v>18660209967</v>
      </c>
    </row>
    <row r="1056" s="3" customFormat="1" ht="14.25" spans="1:6">
      <c r="A1056" s="10">
        <v>43483</v>
      </c>
      <c r="B1056" s="11" t="s">
        <v>16</v>
      </c>
      <c r="C1056" s="11" t="s">
        <v>620</v>
      </c>
      <c r="D1056" s="11" t="s">
        <v>621</v>
      </c>
      <c r="E1056" s="12">
        <v>68052217</v>
      </c>
      <c r="F1056" s="12">
        <v>18669888015</v>
      </c>
    </row>
    <row r="1057" s="3" customFormat="1" ht="14.25" spans="1:6">
      <c r="A1057" s="10">
        <v>43484</v>
      </c>
      <c r="B1057" s="11" t="s">
        <v>19</v>
      </c>
      <c r="C1057" s="11" t="s">
        <v>620</v>
      </c>
      <c r="D1057" s="11" t="s">
        <v>621</v>
      </c>
      <c r="E1057" s="12">
        <v>68052217</v>
      </c>
      <c r="F1057" s="12">
        <v>18669888015</v>
      </c>
    </row>
    <row r="1058" s="3" customFormat="1" ht="14.25" spans="1:6">
      <c r="A1058" s="10">
        <v>43485</v>
      </c>
      <c r="B1058" s="11" t="s">
        <v>21</v>
      </c>
      <c r="C1058" s="11" t="s">
        <v>620</v>
      </c>
      <c r="D1058" s="11" t="s">
        <v>621</v>
      </c>
      <c r="E1058" s="12">
        <v>68052217</v>
      </c>
      <c r="F1058" s="12">
        <v>18669888015</v>
      </c>
    </row>
    <row r="1059" s="3" customFormat="1" ht="14.25" spans="1:6">
      <c r="A1059" s="10">
        <v>43486</v>
      </c>
      <c r="B1059" s="11" t="s">
        <v>6</v>
      </c>
      <c r="C1059" s="11" t="s">
        <v>620</v>
      </c>
      <c r="D1059" s="11" t="s">
        <v>621</v>
      </c>
      <c r="E1059" s="12">
        <v>68052217</v>
      </c>
      <c r="F1059" s="12">
        <v>18669888015</v>
      </c>
    </row>
    <row r="1060" s="3" customFormat="1" ht="14.25" spans="1:6">
      <c r="A1060" s="10">
        <v>43487</v>
      </c>
      <c r="B1060" s="11" t="s">
        <v>10</v>
      </c>
      <c r="C1060" s="11" t="s">
        <v>620</v>
      </c>
      <c r="D1060" s="11" t="s">
        <v>621</v>
      </c>
      <c r="E1060" s="12">
        <v>68052217</v>
      </c>
      <c r="F1060" s="12">
        <v>18669888015</v>
      </c>
    </row>
    <row r="1061" s="3" customFormat="1" ht="14.25" spans="1:6">
      <c r="A1061" s="10">
        <v>43488</v>
      </c>
      <c r="B1061" s="11" t="s">
        <v>12</v>
      </c>
      <c r="C1061" s="11" t="s">
        <v>620</v>
      </c>
      <c r="D1061" s="11" t="s">
        <v>621</v>
      </c>
      <c r="E1061" s="12">
        <v>68052217</v>
      </c>
      <c r="F1061" s="12">
        <v>18669888015</v>
      </c>
    </row>
    <row r="1062" s="3" customFormat="1" ht="14.25" spans="1:6">
      <c r="A1062" s="10">
        <v>43489</v>
      </c>
      <c r="B1062" s="11" t="s">
        <v>14</v>
      </c>
      <c r="C1062" s="11" t="s">
        <v>620</v>
      </c>
      <c r="D1062" s="11" t="s">
        <v>621</v>
      </c>
      <c r="E1062" s="12">
        <v>68052217</v>
      </c>
      <c r="F1062" s="12">
        <v>18669888015</v>
      </c>
    </row>
    <row r="1063" s="3" customFormat="1" ht="14.25" spans="1:6">
      <c r="A1063" s="10">
        <v>43490</v>
      </c>
      <c r="B1063" s="11" t="s">
        <v>16</v>
      </c>
      <c r="C1063" s="11" t="s">
        <v>622</v>
      </c>
      <c r="D1063" s="11" t="s">
        <v>623</v>
      </c>
      <c r="E1063" s="12">
        <v>68052213</v>
      </c>
      <c r="F1063" s="12">
        <v>18661635658</v>
      </c>
    </row>
    <row r="1064" s="3" customFormat="1" ht="14.25" spans="1:6">
      <c r="A1064" s="10">
        <v>43491</v>
      </c>
      <c r="B1064" s="11" t="s">
        <v>19</v>
      </c>
      <c r="C1064" s="11" t="s">
        <v>622</v>
      </c>
      <c r="D1064" s="11" t="s">
        <v>623</v>
      </c>
      <c r="E1064" s="12">
        <v>68052213</v>
      </c>
      <c r="F1064" s="12">
        <v>18661635658</v>
      </c>
    </row>
    <row r="1065" s="3" customFormat="1" ht="14.25" spans="1:6">
      <c r="A1065" s="10">
        <v>43492</v>
      </c>
      <c r="B1065" s="11" t="s">
        <v>21</v>
      </c>
      <c r="C1065" s="11" t="s">
        <v>622</v>
      </c>
      <c r="D1065" s="11" t="s">
        <v>623</v>
      </c>
      <c r="E1065" s="12">
        <v>68052213</v>
      </c>
      <c r="F1065" s="12">
        <v>18661635658</v>
      </c>
    </row>
    <row r="1066" s="3" customFormat="1" ht="14.25" spans="1:6">
      <c r="A1066" s="10">
        <v>43493</v>
      </c>
      <c r="B1066" s="11" t="s">
        <v>6</v>
      </c>
      <c r="C1066" s="11" t="s">
        <v>622</v>
      </c>
      <c r="D1066" s="11" t="s">
        <v>623</v>
      </c>
      <c r="E1066" s="12">
        <v>68052213</v>
      </c>
      <c r="F1066" s="12">
        <v>18661635658</v>
      </c>
    </row>
    <row r="1067" s="3" customFormat="1" ht="14.25" spans="1:6">
      <c r="A1067" s="10">
        <v>43494</v>
      </c>
      <c r="B1067" s="11" t="s">
        <v>10</v>
      </c>
      <c r="C1067" s="11" t="s">
        <v>622</v>
      </c>
      <c r="D1067" s="11" t="s">
        <v>623</v>
      </c>
      <c r="E1067" s="12">
        <v>68052213</v>
      </c>
      <c r="F1067" s="12">
        <v>18661635658</v>
      </c>
    </row>
    <row r="1068" s="3" customFormat="1" ht="14.25" spans="1:6">
      <c r="A1068" s="10">
        <v>43495</v>
      </c>
      <c r="B1068" s="11" t="s">
        <v>12</v>
      </c>
      <c r="C1068" s="11" t="s">
        <v>622</v>
      </c>
      <c r="D1068" s="11" t="s">
        <v>623</v>
      </c>
      <c r="E1068" s="12">
        <v>68052213</v>
      </c>
      <c r="F1068" s="12">
        <v>18661635658</v>
      </c>
    </row>
    <row r="1069" s="3" customFormat="1" ht="14.25" spans="1:6">
      <c r="A1069" s="10">
        <v>43496</v>
      </c>
      <c r="B1069" s="11" t="s">
        <v>14</v>
      </c>
      <c r="C1069" s="11" t="s">
        <v>616</v>
      </c>
      <c r="D1069" s="11" t="s">
        <v>624</v>
      </c>
      <c r="E1069" s="12" t="s">
        <v>625</v>
      </c>
      <c r="F1069" s="12">
        <v>13969666177</v>
      </c>
    </row>
    <row r="1070" s="3" customFormat="1" ht="14.25" spans="1:6">
      <c r="A1070" s="10">
        <v>43497</v>
      </c>
      <c r="B1070" s="11" t="s">
        <v>16</v>
      </c>
      <c r="C1070" s="11" t="s">
        <v>616</v>
      </c>
      <c r="D1070" s="11" t="s">
        <v>624</v>
      </c>
      <c r="E1070" s="12" t="s">
        <v>625</v>
      </c>
      <c r="F1070" s="12">
        <v>13969666177</v>
      </c>
    </row>
    <row r="1071" s="3" customFormat="1" ht="14.25" spans="1:6">
      <c r="A1071" s="10">
        <v>43498</v>
      </c>
      <c r="B1071" s="11" t="s">
        <v>19</v>
      </c>
      <c r="C1071" s="11" t="s">
        <v>616</v>
      </c>
      <c r="D1071" s="11" t="s">
        <v>624</v>
      </c>
      <c r="E1071" s="12" t="s">
        <v>625</v>
      </c>
      <c r="F1071" s="12">
        <v>13969666177</v>
      </c>
    </row>
    <row r="1072" s="3" customFormat="1" ht="14.25" spans="1:6">
      <c r="A1072" s="10">
        <v>43499</v>
      </c>
      <c r="B1072" s="11" t="s">
        <v>21</v>
      </c>
      <c r="C1072" s="11" t="s">
        <v>616</v>
      </c>
      <c r="D1072" s="11" t="s">
        <v>624</v>
      </c>
      <c r="E1072" s="12" t="s">
        <v>625</v>
      </c>
      <c r="F1072" s="12">
        <v>13969666177</v>
      </c>
    </row>
    <row r="1073" s="3" customFormat="1" ht="14.25" spans="1:6">
      <c r="A1073" s="10">
        <v>43500</v>
      </c>
      <c r="B1073" s="11" t="s">
        <v>6</v>
      </c>
      <c r="C1073" s="11" t="s">
        <v>616</v>
      </c>
      <c r="D1073" s="11" t="s">
        <v>624</v>
      </c>
      <c r="E1073" s="12" t="s">
        <v>625</v>
      </c>
      <c r="F1073" s="12">
        <v>13969666177</v>
      </c>
    </row>
    <row r="1074" s="3" customFormat="1" ht="14.25" spans="1:6">
      <c r="A1074" s="10">
        <v>43501</v>
      </c>
      <c r="B1074" s="11" t="s">
        <v>10</v>
      </c>
      <c r="C1074" s="11" t="s">
        <v>616</v>
      </c>
      <c r="D1074" s="11" t="s">
        <v>624</v>
      </c>
      <c r="E1074" s="12" t="s">
        <v>625</v>
      </c>
      <c r="F1074" s="12">
        <v>13969666177</v>
      </c>
    </row>
    <row r="1075" s="3" customFormat="1" ht="14.25" spans="1:6">
      <c r="A1075" s="10">
        <v>43502</v>
      </c>
      <c r="B1075" s="11" t="s">
        <v>12</v>
      </c>
      <c r="C1075" s="11" t="s">
        <v>626</v>
      </c>
      <c r="D1075" s="11" t="s">
        <v>624</v>
      </c>
      <c r="E1075" s="12" t="s">
        <v>625</v>
      </c>
      <c r="F1075" s="12">
        <v>15166023761</v>
      </c>
    </row>
    <row r="1076" s="3" customFormat="1" ht="14.25" spans="1:6">
      <c r="A1076" s="10">
        <v>43503</v>
      </c>
      <c r="B1076" s="11" t="s">
        <v>14</v>
      </c>
      <c r="C1076" s="11" t="s">
        <v>626</v>
      </c>
      <c r="D1076" s="11" t="s">
        <v>624</v>
      </c>
      <c r="E1076" s="12" t="s">
        <v>625</v>
      </c>
      <c r="F1076" s="12">
        <v>15166023761</v>
      </c>
    </row>
    <row r="1077" s="3" customFormat="1" ht="14.25" spans="1:6">
      <c r="A1077" s="10">
        <v>43504</v>
      </c>
      <c r="B1077" s="11" t="s">
        <v>16</v>
      </c>
      <c r="C1077" s="11" t="s">
        <v>626</v>
      </c>
      <c r="D1077" s="11" t="s">
        <v>624</v>
      </c>
      <c r="E1077" s="12" t="s">
        <v>625</v>
      </c>
      <c r="F1077" s="12">
        <v>15166023761</v>
      </c>
    </row>
    <row r="1078" s="3" customFormat="1" ht="14.25" spans="1:6">
      <c r="A1078" s="10">
        <v>43505</v>
      </c>
      <c r="B1078" s="11" t="s">
        <v>19</v>
      </c>
      <c r="C1078" s="11" t="s">
        <v>626</v>
      </c>
      <c r="D1078" s="11" t="s">
        <v>624</v>
      </c>
      <c r="E1078" s="12" t="s">
        <v>625</v>
      </c>
      <c r="F1078" s="12">
        <v>15166023761</v>
      </c>
    </row>
    <row r="1079" s="3" customFormat="1" ht="14.25" spans="1:6">
      <c r="A1079" s="10">
        <v>43506</v>
      </c>
      <c r="B1079" s="11" t="s">
        <v>21</v>
      </c>
      <c r="C1079" s="11" t="s">
        <v>626</v>
      </c>
      <c r="D1079" s="11" t="s">
        <v>624</v>
      </c>
      <c r="E1079" s="12" t="s">
        <v>625</v>
      </c>
      <c r="F1079" s="12">
        <v>15166023761</v>
      </c>
    </row>
    <row r="1080" s="3" customFormat="1" ht="14.25" spans="1:6">
      <c r="A1080" s="10">
        <v>43507</v>
      </c>
      <c r="B1080" s="11" t="s">
        <v>6</v>
      </c>
      <c r="C1080" s="11" t="s">
        <v>626</v>
      </c>
      <c r="D1080" s="11" t="s">
        <v>624</v>
      </c>
      <c r="E1080" s="12" t="s">
        <v>625</v>
      </c>
      <c r="F1080" s="12">
        <v>15166023761</v>
      </c>
    </row>
    <row r="1081" s="3" customFormat="1" ht="14.25" spans="1:6">
      <c r="A1081" s="10">
        <v>43508</v>
      </c>
      <c r="B1081" s="11" t="s">
        <v>10</v>
      </c>
      <c r="C1081" s="11" t="s">
        <v>627</v>
      </c>
      <c r="D1081" s="11" t="s">
        <v>628</v>
      </c>
      <c r="E1081" s="12" t="s">
        <v>625</v>
      </c>
      <c r="F1081" s="12">
        <v>13605324107</v>
      </c>
    </row>
    <row r="1082" s="3" customFormat="1" ht="14.25" spans="1:6">
      <c r="A1082" s="10">
        <v>43509</v>
      </c>
      <c r="B1082" s="11" t="s">
        <v>12</v>
      </c>
      <c r="C1082" s="11" t="s">
        <v>627</v>
      </c>
      <c r="D1082" s="11" t="s">
        <v>628</v>
      </c>
      <c r="E1082" s="12" t="s">
        <v>625</v>
      </c>
      <c r="F1082" s="12">
        <v>13605324107</v>
      </c>
    </row>
    <row r="1083" s="3" customFormat="1" ht="14.25" spans="1:6">
      <c r="A1083" s="10">
        <v>43510</v>
      </c>
      <c r="B1083" s="11" t="s">
        <v>14</v>
      </c>
      <c r="C1083" s="11" t="s">
        <v>627</v>
      </c>
      <c r="D1083" s="11" t="s">
        <v>628</v>
      </c>
      <c r="E1083" s="12" t="s">
        <v>625</v>
      </c>
      <c r="F1083" s="12">
        <v>13605324107</v>
      </c>
    </row>
    <row r="1084" s="3" customFormat="1" ht="14.25" spans="1:6">
      <c r="A1084" s="10">
        <v>43511</v>
      </c>
      <c r="B1084" s="11" t="s">
        <v>16</v>
      </c>
      <c r="C1084" s="11" t="s">
        <v>627</v>
      </c>
      <c r="D1084" s="11" t="s">
        <v>628</v>
      </c>
      <c r="E1084" s="12" t="s">
        <v>625</v>
      </c>
      <c r="F1084" s="12">
        <v>13605324107</v>
      </c>
    </row>
    <row r="1085" s="3" customFormat="1" ht="14.25" spans="1:6">
      <c r="A1085" s="10">
        <v>43512</v>
      </c>
      <c r="B1085" s="11" t="s">
        <v>19</v>
      </c>
      <c r="C1085" s="11" t="s">
        <v>627</v>
      </c>
      <c r="D1085" s="11" t="s">
        <v>628</v>
      </c>
      <c r="E1085" s="12" t="s">
        <v>625</v>
      </c>
      <c r="F1085" s="12">
        <v>13605324107</v>
      </c>
    </row>
    <row r="1086" s="3" customFormat="1" ht="14.25" spans="1:6">
      <c r="A1086" s="10">
        <v>43513</v>
      </c>
      <c r="B1086" s="11" t="s">
        <v>21</v>
      </c>
      <c r="C1086" s="11" t="s">
        <v>627</v>
      </c>
      <c r="D1086" s="11" t="s">
        <v>628</v>
      </c>
      <c r="E1086" s="12" t="s">
        <v>625</v>
      </c>
      <c r="F1086" s="12">
        <v>13605324107</v>
      </c>
    </row>
    <row r="1087" s="3" customFormat="1" ht="14.25" spans="1:6">
      <c r="A1087" s="10">
        <v>43514</v>
      </c>
      <c r="B1087" s="11" t="s">
        <v>6</v>
      </c>
      <c r="C1087" s="11" t="s">
        <v>629</v>
      </c>
      <c r="D1087" s="11" t="s">
        <v>630</v>
      </c>
      <c r="E1087" s="12" t="s">
        <v>625</v>
      </c>
      <c r="F1087" s="12">
        <v>13869824301</v>
      </c>
    </row>
    <row r="1088" s="3" customFormat="1" ht="14.25" spans="1:6">
      <c r="A1088" s="10">
        <v>43515</v>
      </c>
      <c r="B1088" s="11" t="s">
        <v>10</v>
      </c>
      <c r="C1088" s="11" t="s">
        <v>629</v>
      </c>
      <c r="D1088" s="11" t="s">
        <v>630</v>
      </c>
      <c r="E1088" s="12" t="s">
        <v>625</v>
      </c>
      <c r="F1088" s="12">
        <v>13869824301</v>
      </c>
    </row>
    <row r="1089" s="3" customFormat="1" ht="14.25" spans="1:6">
      <c r="A1089" s="10">
        <v>43516</v>
      </c>
      <c r="B1089" s="11" t="s">
        <v>12</v>
      </c>
      <c r="C1089" s="11" t="s">
        <v>629</v>
      </c>
      <c r="D1089" s="11" t="s">
        <v>630</v>
      </c>
      <c r="E1089" s="12" t="s">
        <v>625</v>
      </c>
      <c r="F1089" s="12">
        <v>13869824301</v>
      </c>
    </row>
    <row r="1090" s="3" customFormat="1" ht="14.25" spans="1:6">
      <c r="A1090" s="10">
        <v>43517</v>
      </c>
      <c r="B1090" s="11" t="s">
        <v>14</v>
      </c>
      <c r="C1090" s="11" t="s">
        <v>629</v>
      </c>
      <c r="D1090" s="11" t="s">
        <v>630</v>
      </c>
      <c r="E1090" s="12" t="s">
        <v>625</v>
      </c>
      <c r="F1090" s="12">
        <v>13869824301</v>
      </c>
    </row>
    <row r="1091" s="3" customFormat="1" ht="14.25" spans="1:6">
      <c r="A1091" s="10">
        <v>43518</v>
      </c>
      <c r="B1091" s="11" t="s">
        <v>16</v>
      </c>
      <c r="C1091" s="11" t="s">
        <v>629</v>
      </c>
      <c r="D1091" s="11" t="s">
        <v>630</v>
      </c>
      <c r="E1091" s="12" t="s">
        <v>625</v>
      </c>
      <c r="F1091" s="12">
        <v>13869824301</v>
      </c>
    </row>
    <row r="1092" s="3" customFormat="1" ht="14.25" spans="1:6">
      <c r="A1092" s="10">
        <v>43519</v>
      </c>
      <c r="B1092" s="11" t="s">
        <v>19</v>
      </c>
      <c r="C1092" s="11" t="s">
        <v>629</v>
      </c>
      <c r="D1092" s="11" t="s">
        <v>630</v>
      </c>
      <c r="E1092" s="12" t="s">
        <v>625</v>
      </c>
      <c r="F1092" s="12">
        <v>13869824301</v>
      </c>
    </row>
    <row r="1093" ht="14.25" spans="1:6">
      <c r="A1093" s="31" t="s">
        <v>226</v>
      </c>
      <c r="B1093" s="31" t="s">
        <v>227</v>
      </c>
      <c r="C1093" s="31"/>
      <c r="D1093" s="31"/>
      <c r="E1093" s="31"/>
      <c r="F1093" s="31"/>
    </row>
    <row r="1095" ht="20.25" spans="1:6">
      <c r="A1095" s="101" t="s">
        <v>631</v>
      </c>
      <c r="B1095" s="101"/>
      <c r="C1095" s="101"/>
      <c r="D1095" s="101"/>
      <c r="E1095" s="101"/>
      <c r="F1095" s="101"/>
    </row>
    <row r="1096" ht="18.75" spans="1:6">
      <c r="A1096" s="9" t="s">
        <v>1</v>
      </c>
      <c r="B1096" s="34" t="s">
        <v>2</v>
      </c>
      <c r="C1096" s="9" t="s">
        <v>185</v>
      </c>
      <c r="D1096" s="9" t="s">
        <v>70</v>
      </c>
      <c r="E1096" s="9" t="s">
        <v>186</v>
      </c>
      <c r="F1096" s="9" t="s">
        <v>187</v>
      </c>
    </row>
    <row r="1097" s="3" customFormat="1" ht="14.25" spans="1:6">
      <c r="A1097" s="10">
        <v>43477</v>
      </c>
      <c r="B1097" s="11" t="s">
        <v>632</v>
      </c>
      <c r="C1097" s="11" t="s">
        <v>633</v>
      </c>
      <c r="D1097" s="11" t="s">
        <v>634</v>
      </c>
      <c r="E1097" s="12">
        <v>668052368</v>
      </c>
      <c r="F1097" s="12">
        <v>13969735258</v>
      </c>
    </row>
    <row r="1098" s="3" customFormat="1" ht="14.25" spans="1:6">
      <c r="A1098" s="10">
        <v>43478</v>
      </c>
      <c r="B1098" s="11" t="s">
        <v>635</v>
      </c>
      <c r="C1098" s="11" t="s">
        <v>633</v>
      </c>
      <c r="D1098" s="11" t="s">
        <v>634</v>
      </c>
      <c r="E1098" s="12">
        <v>668052368</v>
      </c>
      <c r="F1098" s="12">
        <v>13969735258</v>
      </c>
    </row>
    <row r="1099" s="3" customFormat="1" ht="14.25" spans="1:6">
      <c r="A1099" s="10">
        <v>43479</v>
      </c>
      <c r="B1099" s="11" t="s">
        <v>636</v>
      </c>
      <c r="C1099" s="11" t="s">
        <v>633</v>
      </c>
      <c r="D1099" s="11" t="s">
        <v>634</v>
      </c>
      <c r="E1099" s="12">
        <v>668052368</v>
      </c>
      <c r="F1099" s="12">
        <v>13969735258</v>
      </c>
    </row>
    <row r="1100" s="3" customFormat="1" ht="14.25" spans="1:6">
      <c r="A1100" s="10">
        <v>43480</v>
      </c>
      <c r="B1100" s="11" t="s">
        <v>637</v>
      </c>
      <c r="C1100" s="11" t="s">
        <v>633</v>
      </c>
      <c r="D1100" s="11" t="s">
        <v>634</v>
      </c>
      <c r="E1100" s="12">
        <v>668052368</v>
      </c>
      <c r="F1100" s="12">
        <v>13969735258</v>
      </c>
    </row>
    <row r="1101" s="3" customFormat="1" ht="14.25" spans="1:6">
      <c r="A1101" s="10">
        <v>43481</v>
      </c>
      <c r="B1101" s="11" t="s">
        <v>638</v>
      </c>
      <c r="C1101" s="11" t="s">
        <v>633</v>
      </c>
      <c r="D1101" s="11" t="s">
        <v>634</v>
      </c>
      <c r="E1101" s="12">
        <v>668052368</v>
      </c>
      <c r="F1101" s="12">
        <v>13969735258</v>
      </c>
    </row>
    <row r="1102" s="3" customFormat="1" ht="14.25" spans="1:6">
      <c r="A1102" s="10">
        <v>43482</v>
      </c>
      <c r="B1102" s="11" t="s">
        <v>639</v>
      </c>
      <c r="C1102" s="11" t="s">
        <v>640</v>
      </c>
      <c r="D1102" s="11" t="s">
        <v>641</v>
      </c>
      <c r="E1102" s="12">
        <v>68052369</v>
      </c>
      <c r="F1102" s="12">
        <v>13589280319</v>
      </c>
    </row>
    <row r="1103" s="3" customFormat="1" ht="14.25" spans="1:6">
      <c r="A1103" s="10">
        <v>43483</v>
      </c>
      <c r="B1103" s="11" t="s">
        <v>642</v>
      </c>
      <c r="C1103" s="11" t="s">
        <v>640</v>
      </c>
      <c r="D1103" s="11" t="s">
        <v>641</v>
      </c>
      <c r="E1103" s="12">
        <v>68052369</v>
      </c>
      <c r="F1103" s="12">
        <v>13589280319</v>
      </c>
    </row>
    <row r="1104" s="3" customFormat="1" ht="14.25" spans="1:6">
      <c r="A1104" s="10">
        <v>43484</v>
      </c>
      <c r="B1104" s="11" t="s">
        <v>632</v>
      </c>
      <c r="C1104" s="11" t="s">
        <v>640</v>
      </c>
      <c r="D1104" s="11" t="s">
        <v>641</v>
      </c>
      <c r="E1104" s="12">
        <v>68052369</v>
      </c>
      <c r="F1104" s="12">
        <v>13589280319</v>
      </c>
    </row>
    <row r="1105" s="3" customFormat="1" ht="14.25" spans="1:6">
      <c r="A1105" s="10">
        <v>43485</v>
      </c>
      <c r="B1105" s="11" t="s">
        <v>635</v>
      </c>
      <c r="C1105" s="11" t="s">
        <v>640</v>
      </c>
      <c r="D1105" s="11" t="s">
        <v>641</v>
      </c>
      <c r="E1105" s="12">
        <v>68052369</v>
      </c>
      <c r="F1105" s="12">
        <v>13589280319</v>
      </c>
    </row>
    <row r="1106" s="3" customFormat="1" ht="14.25" spans="1:6">
      <c r="A1106" s="10">
        <v>43486</v>
      </c>
      <c r="B1106" s="11" t="s">
        <v>636</v>
      </c>
      <c r="C1106" s="11" t="s">
        <v>640</v>
      </c>
      <c r="D1106" s="11" t="s">
        <v>641</v>
      </c>
      <c r="E1106" s="12">
        <v>68052369</v>
      </c>
      <c r="F1106" s="12">
        <v>13589280319</v>
      </c>
    </row>
    <row r="1107" s="3" customFormat="1" ht="14.25" spans="1:6">
      <c r="A1107" s="10">
        <v>43487</v>
      </c>
      <c r="B1107" s="11" t="s">
        <v>637</v>
      </c>
      <c r="C1107" s="11" t="s">
        <v>643</v>
      </c>
      <c r="D1107" s="11" t="s">
        <v>644</v>
      </c>
      <c r="E1107" s="12">
        <v>68052369</v>
      </c>
      <c r="F1107" s="12">
        <v>13791955299</v>
      </c>
    </row>
    <row r="1108" s="3" customFormat="1" ht="14.25" spans="1:6">
      <c r="A1108" s="10">
        <v>43488</v>
      </c>
      <c r="B1108" s="11" t="s">
        <v>638</v>
      </c>
      <c r="C1108" s="11" t="s">
        <v>645</v>
      </c>
      <c r="D1108" s="11" t="s">
        <v>646</v>
      </c>
      <c r="E1108" s="12">
        <v>68052367</v>
      </c>
      <c r="F1108" s="12">
        <v>13361260353</v>
      </c>
    </row>
    <row r="1109" s="3" customFormat="1" ht="14.25" spans="1:6">
      <c r="A1109" s="10">
        <v>43489</v>
      </c>
      <c r="B1109" s="11" t="s">
        <v>639</v>
      </c>
      <c r="C1109" s="11" t="s">
        <v>645</v>
      </c>
      <c r="D1109" s="11" t="s">
        <v>646</v>
      </c>
      <c r="E1109" s="12">
        <v>68052367</v>
      </c>
      <c r="F1109" s="12">
        <v>13361260353</v>
      </c>
    </row>
    <row r="1110" s="3" customFormat="1" ht="14.25" spans="1:6">
      <c r="A1110" s="10">
        <v>43490</v>
      </c>
      <c r="B1110" s="11" t="s">
        <v>642</v>
      </c>
      <c r="C1110" s="11" t="s">
        <v>645</v>
      </c>
      <c r="D1110" s="11" t="s">
        <v>646</v>
      </c>
      <c r="E1110" s="12">
        <v>68052367</v>
      </c>
      <c r="F1110" s="12">
        <v>13361260353</v>
      </c>
    </row>
    <row r="1111" s="3" customFormat="1" ht="14.25" spans="1:6">
      <c r="A1111" s="10">
        <v>43491</v>
      </c>
      <c r="B1111" s="11" t="s">
        <v>632</v>
      </c>
      <c r="C1111" s="11" t="s">
        <v>645</v>
      </c>
      <c r="D1111" s="11" t="s">
        <v>646</v>
      </c>
      <c r="E1111" s="12">
        <v>68052367</v>
      </c>
      <c r="F1111" s="12">
        <v>13361260353</v>
      </c>
    </row>
    <row r="1112" s="3" customFormat="1" ht="14.25" spans="1:6">
      <c r="A1112" s="10">
        <v>43492</v>
      </c>
      <c r="B1112" s="11" t="s">
        <v>635</v>
      </c>
      <c r="C1112" s="11" t="s">
        <v>645</v>
      </c>
      <c r="D1112" s="11" t="s">
        <v>646</v>
      </c>
      <c r="E1112" s="12">
        <v>68052367</v>
      </c>
      <c r="F1112" s="12">
        <v>13361260353</v>
      </c>
    </row>
    <row r="1113" s="3" customFormat="1" ht="14.25" spans="1:6">
      <c r="A1113" s="10">
        <v>43493</v>
      </c>
      <c r="B1113" s="11" t="s">
        <v>636</v>
      </c>
      <c r="C1113" s="11" t="s">
        <v>645</v>
      </c>
      <c r="D1113" s="11" t="s">
        <v>646</v>
      </c>
      <c r="E1113" s="12">
        <v>68052367</v>
      </c>
      <c r="F1113" s="12">
        <v>13361260353</v>
      </c>
    </row>
    <row r="1114" s="3" customFormat="1" ht="14.25" spans="1:6">
      <c r="A1114" s="10">
        <v>43494</v>
      </c>
      <c r="B1114" s="11" t="s">
        <v>637</v>
      </c>
      <c r="C1114" s="11" t="s">
        <v>643</v>
      </c>
      <c r="D1114" s="11" t="s">
        <v>644</v>
      </c>
      <c r="E1114" s="12">
        <v>68052367</v>
      </c>
      <c r="F1114" s="12">
        <v>13791955299</v>
      </c>
    </row>
    <row r="1115" s="3" customFormat="1" ht="14.25" spans="1:6">
      <c r="A1115" s="10">
        <v>43495</v>
      </c>
      <c r="B1115" s="11" t="s">
        <v>638</v>
      </c>
      <c r="C1115" s="11" t="s">
        <v>647</v>
      </c>
      <c r="D1115" s="11" t="s">
        <v>648</v>
      </c>
      <c r="E1115" s="12">
        <v>68052366</v>
      </c>
      <c r="F1115" s="12">
        <v>13953291799</v>
      </c>
    </row>
    <row r="1116" s="3" customFormat="1" ht="14.25" spans="1:6">
      <c r="A1116" s="10">
        <v>43496</v>
      </c>
      <c r="B1116" s="11" t="s">
        <v>639</v>
      </c>
      <c r="C1116" s="11" t="s">
        <v>647</v>
      </c>
      <c r="D1116" s="11" t="s">
        <v>648</v>
      </c>
      <c r="E1116" s="12">
        <v>68052366</v>
      </c>
      <c r="F1116" s="12">
        <v>13953291799</v>
      </c>
    </row>
    <row r="1117" s="3" customFormat="1" ht="14.25" spans="1:6">
      <c r="A1117" s="10">
        <v>43497</v>
      </c>
      <c r="B1117" s="11" t="s">
        <v>642</v>
      </c>
      <c r="C1117" s="11" t="s">
        <v>647</v>
      </c>
      <c r="D1117" s="11" t="s">
        <v>648</v>
      </c>
      <c r="E1117" s="12">
        <v>68052366</v>
      </c>
      <c r="F1117" s="12">
        <v>13953291799</v>
      </c>
    </row>
    <row r="1118" s="3" customFormat="1" ht="14.25" spans="1:6">
      <c r="A1118" s="10">
        <v>43498</v>
      </c>
      <c r="B1118" s="11" t="s">
        <v>632</v>
      </c>
      <c r="C1118" s="11" t="s">
        <v>647</v>
      </c>
      <c r="D1118" s="11" t="s">
        <v>648</v>
      </c>
      <c r="E1118" s="12">
        <v>68052366</v>
      </c>
      <c r="F1118" s="12">
        <v>13953291799</v>
      </c>
    </row>
    <row r="1119" s="3" customFormat="1" ht="14.25" spans="1:6">
      <c r="A1119" s="10">
        <v>43499</v>
      </c>
      <c r="B1119" s="11" t="s">
        <v>635</v>
      </c>
      <c r="C1119" s="11" t="s">
        <v>647</v>
      </c>
      <c r="D1119" s="11" t="s">
        <v>648</v>
      </c>
      <c r="E1119" s="12">
        <v>68052366</v>
      </c>
      <c r="F1119" s="12">
        <v>13953291799</v>
      </c>
    </row>
    <row r="1120" s="3" customFormat="1" ht="14.25" spans="1:6">
      <c r="A1120" s="10">
        <v>43500</v>
      </c>
      <c r="B1120" s="11" t="s">
        <v>636</v>
      </c>
      <c r="C1120" s="11" t="s">
        <v>649</v>
      </c>
      <c r="D1120" s="11" t="s">
        <v>650</v>
      </c>
      <c r="E1120" s="12" t="s">
        <v>625</v>
      </c>
      <c r="F1120" s="12">
        <v>13964898639</v>
      </c>
    </row>
    <row r="1121" s="3" customFormat="1" ht="14.25" spans="1:6">
      <c r="A1121" s="10">
        <v>43501</v>
      </c>
      <c r="B1121" s="11" t="s">
        <v>637</v>
      </c>
      <c r="C1121" s="11" t="s">
        <v>649</v>
      </c>
      <c r="D1121" s="11" t="s">
        <v>650</v>
      </c>
      <c r="E1121" s="12" t="s">
        <v>625</v>
      </c>
      <c r="F1121" s="12">
        <v>13964898639</v>
      </c>
    </row>
    <row r="1122" s="3" customFormat="1" ht="14.25" spans="1:6">
      <c r="A1122" s="10">
        <v>43502</v>
      </c>
      <c r="B1122" s="11" t="s">
        <v>638</v>
      </c>
      <c r="C1122" s="11" t="s">
        <v>649</v>
      </c>
      <c r="D1122" s="11" t="s">
        <v>650</v>
      </c>
      <c r="E1122" s="12" t="s">
        <v>625</v>
      </c>
      <c r="F1122" s="12">
        <v>13964898639</v>
      </c>
    </row>
    <row r="1123" s="3" customFormat="1" ht="14.25" spans="1:6">
      <c r="A1123" s="10">
        <v>43503</v>
      </c>
      <c r="B1123" s="11" t="s">
        <v>639</v>
      </c>
      <c r="C1123" s="11" t="s">
        <v>649</v>
      </c>
      <c r="D1123" s="11" t="s">
        <v>650</v>
      </c>
      <c r="E1123" s="12" t="s">
        <v>625</v>
      </c>
      <c r="F1123" s="12">
        <v>13964898639</v>
      </c>
    </row>
    <row r="1124" s="3" customFormat="1" ht="14.25" spans="1:6">
      <c r="A1124" s="10">
        <v>43504</v>
      </c>
      <c r="B1124" s="11" t="s">
        <v>642</v>
      </c>
      <c r="C1124" s="11" t="s">
        <v>649</v>
      </c>
      <c r="D1124" s="11" t="s">
        <v>650</v>
      </c>
      <c r="E1124" s="12" t="s">
        <v>625</v>
      </c>
      <c r="F1124" s="12">
        <v>13964898639</v>
      </c>
    </row>
    <row r="1125" s="3" customFormat="1" ht="14.25" spans="1:6">
      <c r="A1125" s="10">
        <v>43505</v>
      </c>
      <c r="B1125" s="11" t="s">
        <v>632</v>
      </c>
      <c r="C1125" s="11" t="s">
        <v>651</v>
      </c>
      <c r="D1125" s="11" t="s">
        <v>650</v>
      </c>
      <c r="E1125" s="12" t="s">
        <v>625</v>
      </c>
      <c r="F1125" s="12">
        <v>13964898423</v>
      </c>
    </row>
    <row r="1126" s="3" customFormat="1" ht="14.25" spans="1:6">
      <c r="A1126" s="10">
        <v>43506</v>
      </c>
      <c r="B1126" s="11" t="s">
        <v>635</v>
      </c>
      <c r="C1126" s="11" t="s">
        <v>651</v>
      </c>
      <c r="D1126" s="11" t="s">
        <v>650</v>
      </c>
      <c r="E1126" s="12" t="s">
        <v>625</v>
      </c>
      <c r="F1126" s="12">
        <v>13964898423</v>
      </c>
    </row>
    <row r="1127" s="3" customFormat="1" ht="14.25" spans="1:6">
      <c r="A1127" s="10">
        <v>43507</v>
      </c>
      <c r="B1127" s="11" t="s">
        <v>636</v>
      </c>
      <c r="C1127" s="11" t="s">
        <v>651</v>
      </c>
      <c r="D1127" s="11" t="s">
        <v>650</v>
      </c>
      <c r="E1127" s="12" t="s">
        <v>625</v>
      </c>
      <c r="F1127" s="12">
        <v>13964898423</v>
      </c>
    </row>
    <row r="1128" s="3" customFormat="1" ht="14.25" spans="1:6">
      <c r="A1128" s="10">
        <v>43508</v>
      </c>
      <c r="B1128" s="11" t="s">
        <v>637</v>
      </c>
      <c r="C1128" s="11" t="s">
        <v>651</v>
      </c>
      <c r="D1128" s="11" t="s">
        <v>650</v>
      </c>
      <c r="E1128" s="12" t="s">
        <v>625</v>
      </c>
      <c r="F1128" s="12">
        <v>13964898423</v>
      </c>
    </row>
    <row r="1129" s="3" customFormat="1" ht="14.25" spans="1:6">
      <c r="A1129" s="10">
        <v>43509</v>
      </c>
      <c r="B1129" s="11" t="s">
        <v>638</v>
      </c>
      <c r="C1129" s="11" t="s">
        <v>651</v>
      </c>
      <c r="D1129" s="11" t="s">
        <v>650</v>
      </c>
      <c r="E1129" s="12" t="s">
        <v>625</v>
      </c>
      <c r="F1129" s="12">
        <v>13964898423</v>
      </c>
    </row>
    <row r="1130" s="3" customFormat="1" ht="14.25" spans="1:6">
      <c r="A1130" s="10">
        <v>43510</v>
      </c>
      <c r="B1130" s="11" t="s">
        <v>639</v>
      </c>
      <c r="C1130" s="11" t="s">
        <v>652</v>
      </c>
      <c r="D1130" s="11" t="s">
        <v>653</v>
      </c>
      <c r="E1130" s="12">
        <v>68052367</v>
      </c>
      <c r="F1130" s="12">
        <v>13792498401</v>
      </c>
    </row>
    <row r="1131" s="3" customFormat="1" ht="14.25" spans="1:6">
      <c r="A1131" s="10">
        <v>43511</v>
      </c>
      <c r="B1131" s="11" t="s">
        <v>642</v>
      </c>
      <c r="C1131" s="11" t="s">
        <v>652</v>
      </c>
      <c r="D1131" s="11" t="s">
        <v>653</v>
      </c>
      <c r="E1131" s="12" t="s">
        <v>654</v>
      </c>
      <c r="F1131" s="12">
        <v>13792498401</v>
      </c>
    </row>
    <row r="1132" s="3" customFormat="1" ht="14.25" spans="1:6">
      <c r="A1132" s="10">
        <v>43512</v>
      </c>
      <c r="B1132" s="11" t="s">
        <v>632</v>
      </c>
      <c r="C1132" s="11" t="s">
        <v>652</v>
      </c>
      <c r="D1132" s="11" t="s">
        <v>653</v>
      </c>
      <c r="E1132" s="12">
        <v>68052367</v>
      </c>
      <c r="F1132" s="12">
        <v>13792498401</v>
      </c>
    </row>
    <row r="1133" s="3" customFormat="1" ht="14.25" spans="1:6">
      <c r="A1133" s="10">
        <v>43513</v>
      </c>
      <c r="B1133" s="11" t="s">
        <v>635</v>
      </c>
      <c r="C1133" s="11" t="s">
        <v>652</v>
      </c>
      <c r="D1133" s="11" t="s">
        <v>653</v>
      </c>
      <c r="E1133" s="12">
        <v>68052367</v>
      </c>
      <c r="F1133" s="12">
        <v>13792498401</v>
      </c>
    </row>
    <row r="1134" s="3" customFormat="1" ht="14.25" spans="1:6">
      <c r="A1134" s="10">
        <v>43514</v>
      </c>
      <c r="B1134" s="11" t="s">
        <v>636</v>
      </c>
      <c r="C1134" s="11" t="s">
        <v>652</v>
      </c>
      <c r="D1134" s="11" t="s">
        <v>653</v>
      </c>
      <c r="E1134" s="12">
        <v>68052367</v>
      </c>
      <c r="F1134" s="12">
        <v>13792498401</v>
      </c>
    </row>
    <row r="1135" s="3" customFormat="1" ht="14.25" spans="1:6">
      <c r="A1135" s="10">
        <v>43515</v>
      </c>
      <c r="B1135" s="11" t="s">
        <v>637</v>
      </c>
      <c r="C1135" s="11" t="s">
        <v>652</v>
      </c>
      <c r="D1135" s="11" t="s">
        <v>653</v>
      </c>
      <c r="E1135" s="12">
        <v>68052367</v>
      </c>
      <c r="F1135" s="12">
        <v>13792498401</v>
      </c>
    </row>
    <row r="1136" s="3" customFormat="1" ht="14.25" spans="1:6">
      <c r="A1136" s="10">
        <v>43516</v>
      </c>
      <c r="B1136" s="11" t="s">
        <v>638</v>
      </c>
      <c r="C1136" s="11" t="s">
        <v>643</v>
      </c>
      <c r="D1136" s="11" t="s">
        <v>644</v>
      </c>
      <c r="E1136" s="12" t="s">
        <v>655</v>
      </c>
      <c r="F1136" s="12">
        <v>13791955299</v>
      </c>
    </row>
    <row r="1137" s="3" customFormat="1" ht="14.25" spans="1:6">
      <c r="A1137" s="10">
        <v>43517</v>
      </c>
      <c r="B1137" s="11" t="s">
        <v>639</v>
      </c>
      <c r="C1137" s="11" t="s">
        <v>643</v>
      </c>
      <c r="D1137" s="11" t="s">
        <v>644</v>
      </c>
      <c r="E1137" s="12" t="s">
        <v>655</v>
      </c>
      <c r="F1137" s="12">
        <v>13791955299</v>
      </c>
    </row>
    <row r="1138" s="3" customFormat="1" ht="14.25" spans="1:6">
      <c r="A1138" s="10">
        <v>43518</v>
      </c>
      <c r="B1138" s="11" t="s">
        <v>642</v>
      </c>
      <c r="C1138" s="11" t="s">
        <v>643</v>
      </c>
      <c r="D1138" s="11" t="s">
        <v>644</v>
      </c>
      <c r="E1138" s="12" t="s">
        <v>655</v>
      </c>
      <c r="F1138" s="12">
        <v>13791955299</v>
      </c>
    </row>
    <row r="1139" s="3" customFormat="1" ht="14.25" spans="1:6">
      <c r="A1139" s="10">
        <v>43519</v>
      </c>
      <c r="B1139" s="11" t="s">
        <v>632</v>
      </c>
      <c r="C1139" s="11" t="s">
        <v>643</v>
      </c>
      <c r="D1139" s="11" t="s">
        <v>644</v>
      </c>
      <c r="E1139" s="12" t="s">
        <v>655</v>
      </c>
      <c r="F1139" s="12">
        <v>13791955299</v>
      </c>
    </row>
    <row r="1140" ht="14.25" spans="1:6">
      <c r="A1140" s="31" t="s">
        <v>226</v>
      </c>
      <c r="B1140" s="31" t="s">
        <v>227</v>
      </c>
      <c r="C1140" s="31"/>
      <c r="D1140" s="31"/>
      <c r="E1140" s="31"/>
      <c r="F1140" s="31"/>
    </row>
    <row r="1142" ht="20.25" spans="1:6">
      <c r="A1142" s="101" t="s">
        <v>656</v>
      </c>
      <c r="B1142" s="101"/>
      <c r="C1142" s="101"/>
      <c r="D1142" s="101"/>
      <c r="E1142" s="101"/>
      <c r="F1142" s="101"/>
    </row>
    <row r="1143" ht="18.75" spans="1:6">
      <c r="A1143" s="9" t="s">
        <v>1</v>
      </c>
      <c r="B1143" s="34" t="s">
        <v>2</v>
      </c>
      <c r="C1143" s="9" t="s">
        <v>185</v>
      </c>
      <c r="D1143" s="9" t="s">
        <v>70</v>
      </c>
      <c r="E1143" s="9" t="s">
        <v>186</v>
      </c>
      <c r="F1143" s="9" t="s">
        <v>187</v>
      </c>
    </row>
    <row r="1144" s="3" customFormat="1" ht="14.25" spans="1:6">
      <c r="A1144" s="10">
        <v>43479</v>
      </c>
      <c r="B1144" s="11" t="s">
        <v>6</v>
      </c>
      <c r="C1144" s="11" t="s">
        <v>657</v>
      </c>
      <c r="D1144" s="11" t="s">
        <v>658</v>
      </c>
      <c r="E1144" s="12">
        <v>86875173</v>
      </c>
      <c r="F1144" s="12">
        <v>18561361885</v>
      </c>
    </row>
    <row r="1145" s="3" customFormat="1" ht="14.25" spans="1:6">
      <c r="A1145" s="10">
        <v>43480</v>
      </c>
      <c r="B1145" s="11" t="s">
        <v>10</v>
      </c>
      <c r="C1145" s="11" t="s">
        <v>657</v>
      </c>
      <c r="D1145" s="11" t="s">
        <v>658</v>
      </c>
      <c r="E1145" s="12">
        <v>86875173</v>
      </c>
      <c r="F1145" s="12">
        <v>18561361885</v>
      </c>
    </row>
    <row r="1146" s="3" customFormat="1" ht="14.25" spans="1:6">
      <c r="A1146" s="10">
        <v>43481</v>
      </c>
      <c r="B1146" s="11" t="s">
        <v>12</v>
      </c>
      <c r="C1146" s="11" t="s">
        <v>659</v>
      </c>
      <c r="D1146" s="11" t="s">
        <v>660</v>
      </c>
      <c r="E1146" s="12">
        <v>86875658</v>
      </c>
      <c r="F1146" s="12">
        <v>13964239881</v>
      </c>
    </row>
    <row r="1147" s="3" customFormat="1" ht="14.25" spans="1:6">
      <c r="A1147" s="10">
        <v>43482</v>
      </c>
      <c r="B1147" s="11" t="s">
        <v>14</v>
      </c>
      <c r="C1147" s="11" t="s">
        <v>659</v>
      </c>
      <c r="D1147" s="11" t="s">
        <v>660</v>
      </c>
      <c r="E1147" s="12">
        <v>86875658</v>
      </c>
      <c r="F1147" s="12">
        <v>13964239881</v>
      </c>
    </row>
    <row r="1148" s="3" customFormat="1" ht="14.25" spans="1:6">
      <c r="A1148" s="10">
        <v>43483</v>
      </c>
      <c r="B1148" s="11" t="s">
        <v>16</v>
      </c>
      <c r="C1148" s="11" t="s">
        <v>661</v>
      </c>
      <c r="D1148" s="11" t="s">
        <v>662</v>
      </c>
      <c r="E1148" s="12">
        <v>86879706</v>
      </c>
      <c r="F1148" s="12">
        <v>13863918622</v>
      </c>
    </row>
    <row r="1149" s="3" customFormat="1" ht="14.25" spans="1:6">
      <c r="A1149" s="10">
        <v>43484</v>
      </c>
      <c r="B1149" s="11" t="s">
        <v>19</v>
      </c>
      <c r="C1149" s="11" t="s">
        <v>661</v>
      </c>
      <c r="D1149" s="11" t="s">
        <v>662</v>
      </c>
      <c r="E1149" s="12">
        <v>86879706</v>
      </c>
      <c r="F1149" s="12">
        <v>13863918622</v>
      </c>
    </row>
    <row r="1150" s="3" customFormat="1" ht="14.25" spans="1:6">
      <c r="A1150" s="10">
        <v>43485</v>
      </c>
      <c r="B1150" s="11" t="s">
        <v>21</v>
      </c>
      <c r="C1150" s="11" t="s">
        <v>663</v>
      </c>
      <c r="D1150" s="11" t="s">
        <v>662</v>
      </c>
      <c r="E1150" s="12">
        <v>86879706</v>
      </c>
      <c r="F1150" s="12">
        <v>18563916005</v>
      </c>
    </row>
    <row r="1151" s="3" customFormat="1" ht="14.25" spans="1:6">
      <c r="A1151" s="10">
        <v>43486</v>
      </c>
      <c r="B1151" s="11" t="s">
        <v>6</v>
      </c>
      <c r="C1151" s="11" t="s">
        <v>663</v>
      </c>
      <c r="D1151" s="11" t="s">
        <v>662</v>
      </c>
      <c r="E1151" s="12">
        <v>86879706</v>
      </c>
      <c r="F1151" s="12">
        <v>18563916005</v>
      </c>
    </row>
    <row r="1152" s="3" customFormat="1" ht="14.25" spans="1:6">
      <c r="A1152" s="10">
        <v>43487</v>
      </c>
      <c r="B1152" s="11" t="s">
        <v>10</v>
      </c>
      <c r="C1152" s="11" t="s">
        <v>664</v>
      </c>
      <c r="D1152" s="11" t="s">
        <v>658</v>
      </c>
      <c r="E1152" s="12">
        <v>86875173</v>
      </c>
      <c r="F1152" s="12">
        <v>13583210167</v>
      </c>
    </row>
    <row r="1153" s="3" customFormat="1" ht="14.25" spans="1:6">
      <c r="A1153" s="10">
        <v>43488</v>
      </c>
      <c r="B1153" s="11" t="s">
        <v>12</v>
      </c>
      <c r="C1153" s="11" t="s">
        <v>664</v>
      </c>
      <c r="D1153" s="11" t="s">
        <v>658</v>
      </c>
      <c r="E1153" s="12">
        <v>86875173</v>
      </c>
      <c r="F1153" s="12">
        <v>13583210167</v>
      </c>
    </row>
    <row r="1154" s="3" customFormat="1" ht="14.25" spans="1:6">
      <c r="A1154" s="10">
        <v>43489</v>
      </c>
      <c r="B1154" s="11" t="s">
        <v>14</v>
      </c>
      <c r="C1154" s="11" t="s">
        <v>665</v>
      </c>
      <c r="D1154" s="11" t="s">
        <v>660</v>
      </c>
      <c r="E1154" s="12">
        <v>86875851</v>
      </c>
      <c r="F1154" s="12">
        <v>18953219716</v>
      </c>
    </row>
    <row r="1155" s="3" customFormat="1" ht="14.25" spans="1:6">
      <c r="A1155" s="10">
        <v>43490</v>
      </c>
      <c r="B1155" s="11" t="s">
        <v>16</v>
      </c>
      <c r="C1155" s="11" t="s">
        <v>665</v>
      </c>
      <c r="D1155" s="11" t="s">
        <v>660</v>
      </c>
      <c r="E1155" s="12">
        <v>86875851</v>
      </c>
      <c r="F1155" s="12">
        <v>18953219716</v>
      </c>
    </row>
    <row r="1156" s="3" customFormat="1" ht="14.25" spans="1:6">
      <c r="A1156" s="10">
        <v>43491</v>
      </c>
      <c r="B1156" s="11" t="s">
        <v>19</v>
      </c>
      <c r="C1156" s="11" t="s">
        <v>666</v>
      </c>
      <c r="D1156" s="11" t="s">
        <v>667</v>
      </c>
      <c r="E1156" s="12">
        <v>86875739</v>
      </c>
      <c r="F1156" s="12">
        <v>15963210666</v>
      </c>
    </row>
    <row r="1157" s="3" customFormat="1" ht="14.25" spans="1:6">
      <c r="A1157" s="10">
        <v>43492</v>
      </c>
      <c r="B1157" s="11" t="s">
        <v>21</v>
      </c>
      <c r="C1157" s="11" t="s">
        <v>666</v>
      </c>
      <c r="D1157" s="11" t="s">
        <v>667</v>
      </c>
      <c r="E1157" s="12">
        <v>86875739</v>
      </c>
      <c r="F1157" s="12">
        <v>15963210666</v>
      </c>
    </row>
    <row r="1158" s="3" customFormat="1" ht="14.25" spans="1:6">
      <c r="A1158" s="10">
        <v>43493</v>
      </c>
      <c r="B1158" s="11" t="s">
        <v>6</v>
      </c>
      <c r="C1158" s="11" t="s">
        <v>668</v>
      </c>
      <c r="D1158" s="11" t="s">
        <v>667</v>
      </c>
      <c r="E1158" s="12">
        <v>86875739</v>
      </c>
      <c r="F1158" s="12">
        <v>18765997861</v>
      </c>
    </row>
    <row r="1159" s="3" customFormat="1" ht="14.25" spans="1:6">
      <c r="A1159" s="10">
        <v>43494</v>
      </c>
      <c r="B1159" s="11" t="s">
        <v>10</v>
      </c>
      <c r="C1159" s="11" t="s">
        <v>668</v>
      </c>
      <c r="D1159" s="11" t="s">
        <v>667</v>
      </c>
      <c r="E1159" s="12">
        <v>86875739</v>
      </c>
      <c r="F1159" s="12">
        <v>18765997861</v>
      </c>
    </row>
    <row r="1160" s="3" customFormat="1" ht="14.25" spans="1:6">
      <c r="A1160" s="10">
        <v>43495</v>
      </c>
      <c r="B1160" s="11" t="s">
        <v>12</v>
      </c>
      <c r="C1160" s="11" t="s">
        <v>669</v>
      </c>
      <c r="D1160" s="11" t="s">
        <v>667</v>
      </c>
      <c r="E1160" s="12">
        <v>86877513</v>
      </c>
      <c r="F1160" s="12">
        <v>13853293094</v>
      </c>
    </row>
    <row r="1161" s="3" customFormat="1" ht="14.25" spans="1:6">
      <c r="A1161" s="10">
        <v>43496</v>
      </c>
      <c r="B1161" s="11" t="s">
        <v>14</v>
      </c>
      <c r="C1161" s="11" t="s">
        <v>669</v>
      </c>
      <c r="D1161" s="11" t="s">
        <v>667</v>
      </c>
      <c r="E1161" s="12">
        <v>86877513</v>
      </c>
      <c r="F1161" s="12">
        <v>13853293094</v>
      </c>
    </row>
    <row r="1162" s="3" customFormat="1" ht="14.25" spans="1:6">
      <c r="A1162" s="10">
        <v>43497</v>
      </c>
      <c r="B1162" s="11" t="s">
        <v>16</v>
      </c>
      <c r="C1162" s="11" t="s">
        <v>670</v>
      </c>
      <c r="D1162" s="11" t="s">
        <v>671</v>
      </c>
      <c r="E1162" s="12">
        <v>86875755</v>
      </c>
      <c r="F1162" s="12">
        <v>15254206220</v>
      </c>
    </row>
    <row r="1163" s="3" customFormat="1" ht="14.25" spans="1:6">
      <c r="A1163" s="10">
        <v>43498</v>
      </c>
      <c r="B1163" s="11" t="s">
        <v>19</v>
      </c>
      <c r="C1163" s="11" t="s">
        <v>670</v>
      </c>
      <c r="D1163" s="11" t="s">
        <v>671</v>
      </c>
      <c r="E1163" s="12">
        <v>86875755</v>
      </c>
      <c r="F1163" s="12">
        <v>15254206220</v>
      </c>
    </row>
    <row r="1164" s="3" customFormat="1" ht="14.25" spans="1:6">
      <c r="A1164" s="10">
        <v>43499</v>
      </c>
      <c r="B1164" s="11" t="s">
        <v>21</v>
      </c>
      <c r="C1164" s="11" t="s">
        <v>672</v>
      </c>
      <c r="D1164" s="11" t="s">
        <v>671</v>
      </c>
      <c r="E1164" s="12">
        <v>86875755</v>
      </c>
      <c r="F1164" s="12">
        <v>18669727060</v>
      </c>
    </row>
    <row r="1165" s="3" customFormat="1" ht="14.25" spans="1:6">
      <c r="A1165" s="10">
        <v>43507</v>
      </c>
      <c r="B1165" s="11" t="s">
        <v>6</v>
      </c>
      <c r="C1165" s="11" t="s">
        <v>672</v>
      </c>
      <c r="D1165" s="11" t="s">
        <v>671</v>
      </c>
      <c r="E1165" s="12">
        <v>86875755</v>
      </c>
      <c r="F1165" s="12">
        <v>18669727060</v>
      </c>
    </row>
    <row r="1166" s="3" customFormat="1" ht="14.25" spans="1:6">
      <c r="A1166" s="10">
        <v>43508</v>
      </c>
      <c r="B1166" s="11" t="s">
        <v>10</v>
      </c>
      <c r="C1166" s="11" t="s">
        <v>673</v>
      </c>
      <c r="D1166" s="11" t="s">
        <v>674</v>
      </c>
      <c r="E1166" s="12">
        <v>86875073</v>
      </c>
      <c r="F1166" s="12">
        <v>13675325885</v>
      </c>
    </row>
    <row r="1167" s="3" customFormat="1" ht="14.25" spans="1:6">
      <c r="A1167" s="10">
        <v>43509</v>
      </c>
      <c r="B1167" s="11" t="s">
        <v>12</v>
      </c>
      <c r="C1167" s="11" t="s">
        <v>673</v>
      </c>
      <c r="D1167" s="11" t="s">
        <v>674</v>
      </c>
      <c r="E1167" s="12">
        <v>86875073</v>
      </c>
      <c r="F1167" s="12">
        <v>13675325885</v>
      </c>
    </row>
    <row r="1168" s="3" customFormat="1" ht="14.25" spans="1:6">
      <c r="A1168" s="10">
        <v>43510</v>
      </c>
      <c r="B1168" s="11" t="s">
        <v>14</v>
      </c>
      <c r="C1168" s="11" t="s">
        <v>675</v>
      </c>
      <c r="D1168" s="11" t="s">
        <v>676</v>
      </c>
      <c r="E1168" s="12">
        <v>86879823</v>
      </c>
      <c r="F1168" s="12">
        <v>18766225167</v>
      </c>
    </row>
    <row r="1169" s="3" customFormat="1" ht="14.25" spans="1:6">
      <c r="A1169" s="10">
        <v>43511</v>
      </c>
      <c r="B1169" s="11" t="s">
        <v>16</v>
      </c>
      <c r="C1169" s="11" t="s">
        <v>675</v>
      </c>
      <c r="D1169" s="11" t="s">
        <v>676</v>
      </c>
      <c r="E1169" s="12">
        <v>86879823</v>
      </c>
      <c r="F1169" s="12">
        <v>18766225167</v>
      </c>
    </row>
    <row r="1170" s="3" customFormat="1" ht="14.25" spans="1:6">
      <c r="A1170" s="10">
        <v>43512</v>
      </c>
      <c r="B1170" s="11" t="s">
        <v>19</v>
      </c>
      <c r="C1170" s="11" t="s">
        <v>657</v>
      </c>
      <c r="D1170" s="11" t="s">
        <v>658</v>
      </c>
      <c r="E1170" s="12">
        <v>86875173</v>
      </c>
      <c r="F1170" s="12">
        <v>18561361885</v>
      </c>
    </row>
    <row r="1171" s="3" customFormat="1" ht="14.25" spans="1:6">
      <c r="A1171" s="10">
        <v>43513</v>
      </c>
      <c r="B1171" s="11" t="s">
        <v>21</v>
      </c>
      <c r="C1171" s="11" t="s">
        <v>657</v>
      </c>
      <c r="D1171" s="11" t="s">
        <v>658</v>
      </c>
      <c r="E1171" s="12">
        <v>86875173</v>
      </c>
      <c r="F1171" s="12">
        <v>18561361885</v>
      </c>
    </row>
    <row r="1172" s="3" customFormat="1" ht="14.25" spans="1:6">
      <c r="A1172" s="10">
        <v>43514</v>
      </c>
      <c r="B1172" s="11" t="s">
        <v>6</v>
      </c>
      <c r="C1172" s="11" t="s">
        <v>659</v>
      </c>
      <c r="D1172" s="11" t="s">
        <v>660</v>
      </c>
      <c r="E1172" s="12">
        <v>86875658</v>
      </c>
      <c r="F1172" s="12">
        <v>13964239881</v>
      </c>
    </row>
    <row r="1173" s="3" customFormat="1" ht="14.25" spans="1:6">
      <c r="A1173" s="10">
        <v>43515</v>
      </c>
      <c r="B1173" s="11" t="s">
        <v>10</v>
      </c>
      <c r="C1173" s="11" t="s">
        <v>659</v>
      </c>
      <c r="D1173" s="11" t="s">
        <v>660</v>
      </c>
      <c r="E1173" s="12">
        <v>86875658</v>
      </c>
      <c r="F1173" s="12">
        <v>13964239881</v>
      </c>
    </row>
    <row r="1174" s="3" customFormat="1" ht="14.25" spans="1:6">
      <c r="A1174" s="10">
        <v>43516</v>
      </c>
      <c r="B1174" s="11" t="s">
        <v>12</v>
      </c>
      <c r="C1174" s="11" t="s">
        <v>661</v>
      </c>
      <c r="D1174" s="11" t="s">
        <v>662</v>
      </c>
      <c r="E1174" s="12">
        <v>86879706</v>
      </c>
      <c r="F1174" s="12">
        <v>13863918622</v>
      </c>
    </row>
    <row r="1175" s="3" customFormat="1" ht="14.25" spans="1:6">
      <c r="A1175" s="10">
        <v>43517</v>
      </c>
      <c r="B1175" s="11" t="s">
        <v>14</v>
      </c>
      <c r="C1175" s="11" t="s">
        <v>661</v>
      </c>
      <c r="D1175" s="11" t="s">
        <v>662</v>
      </c>
      <c r="E1175" s="12">
        <v>86879706</v>
      </c>
      <c r="F1175" s="12">
        <v>13863918622</v>
      </c>
    </row>
    <row r="1176" s="3" customFormat="1" ht="14.25" spans="1:6">
      <c r="A1176" s="10">
        <v>43518</v>
      </c>
      <c r="B1176" s="11" t="s">
        <v>16</v>
      </c>
      <c r="C1176" s="11" t="s">
        <v>663</v>
      </c>
      <c r="D1176" s="11" t="s">
        <v>662</v>
      </c>
      <c r="E1176" s="12">
        <v>86879706</v>
      </c>
      <c r="F1176" s="12">
        <v>18563916005</v>
      </c>
    </row>
    <row r="1177" s="3" customFormat="1" ht="14.25" spans="1:6">
      <c r="A1177" s="10">
        <v>43519</v>
      </c>
      <c r="B1177" s="11" t="s">
        <v>19</v>
      </c>
      <c r="C1177" s="11" t="s">
        <v>663</v>
      </c>
      <c r="D1177" s="11" t="s">
        <v>662</v>
      </c>
      <c r="E1177" s="12">
        <v>86879706</v>
      </c>
      <c r="F1177" s="12">
        <v>18563916005</v>
      </c>
    </row>
    <row r="1178" ht="14.25" spans="1:6">
      <c r="A1178" s="31" t="s">
        <v>226</v>
      </c>
      <c r="B1178" s="31" t="s">
        <v>227</v>
      </c>
      <c r="C1178" s="31"/>
      <c r="D1178" s="31"/>
      <c r="E1178" s="31"/>
      <c r="F1178" s="31"/>
    </row>
    <row r="1180" ht="20.25" spans="1:6">
      <c r="A1180" s="101" t="s">
        <v>677</v>
      </c>
      <c r="B1180" s="101"/>
      <c r="C1180" s="101"/>
      <c r="D1180" s="101"/>
      <c r="E1180" s="101"/>
      <c r="F1180" s="101"/>
    </row>
    <row r="1181" ht="18.75" spans="1:6">
      <c r="A1181" s="9" t="s">
        <v>1</v>
      </c>
      <c r="B1181" s="34" t="s">
        <v>2</v>
      </c>
      <c r="C1181" s="9" t="s">
        <v>185</v>
      </c>
      <c r="D1181" s="9" t="s">
        <v>70</v>
      </c>
      <c r="E1181" s="9" t="s">
        <v>186</v>
      </c>
      <c r="F1181" s="9" t="s">
        <v>187</v>
      </c>
    </row>
    <row r="1182" spans="1:6">
      <c r="A1182" s="10">
        <v>43480</v>
      </c>
      <c r="B1182" s="11" t="s">
        <v>10</v>
      </c>
      <c r="C1182" s="36" t="s">
        <v>678</v>
      </c>
      <c r="D1182" s="11" t="s">
        <v>679</v>
      </c>
      <c r="E1182" s="12">
        <v>86875602</v>
      </c>
      <c r="F1182" s="12">
        <v>15053251206</v>
      </c>
    </row>
    <row r="1183" spans="1:6">
      <c r="A1183" s="10">
        <v>43481</v>
      </c>
      <c r="B1183" s="11" t="s">
        <v>12</v>
      </c>
      <c r="C1183" s="11" t="s">
        <v>678</v>
      </c>
      <c r="D1183" s="11" t="s">
        <v>679</v>
      </c>
      <c r="E1183" s="12">
        <v>86875602</v>
      </c>
      <c r="F1183" s="12">
        <v>15053251206</v>
      </c>
    </row>
    <row r="1184" spans="1:6">
      <c r="A1184" s="10">
        <v>43482</v>
      </c>
      <c r="B1184" s="11" t="s">
        <v>14</v>
      </c>
      <c r="C1184" s="11" t="s">
        <v>678</v>
      </c>
      <c r="D1184" s="11" t="s">
        <v>679</v>
      </c>
      <c r="E1184" s="12">
        <v>86875602</v>
      </c>
      <c r="F1184" s="12">
        <v>15053251206</v>
      </c>
    </row>
    <row r="1185" spans="1:6">
      <c r="A1185" s="10">
        <v>43483</v>
      </c>
      <c r="B1185" s="11" t="s">
        <v>16</v>
      </c>
      <c r="C1185" s="11" t="s">
        <v>680</v>
      </c>
      <c r="D1185" s="11" t="s">
        <v>681</v>
      </c>
      <c r="E1185" s="12">
        <v>86876527</v>
      </c>
      <c r="F1185" s="12">
        <v>13153225009</v>
      </c>
    </row>
    <row r="1186" spans="1:6">
      <c r="A1186" s="10">
        <v>43484</v>
      </c>
      <c r="B1186" s="11" t="s">
        <v>19</v>
      </c>
      <c r="C1186" s="11" t="s">
        <v>680</v>
      </c>
      <c r="D1186" s="11" t="s">
        <v>681</v>
      </c>
      <c r="E1186" s="12">
        <v>86876527</v>
      </c>
      <c r="F1186" s="12">
        <v>13153225009</v>
      </c>
    </row>
    <row r="1187" spans="1:6">
      <c r="A1187" s="10">
        <v>43485</v>
      </c>
      <c r="B1187" s="11" t="s">
        <v>21</v>
      </c>
      <c r="C1187" s="11" t="s">
        <v>680</v>
      </c>
      <c r="D1187" s="11" t="s">
        <v>681</v>
      </c>
      <c r="E1187" s="12">
        <v>86876527</v>
      </c>
      <c r="F1187" s="12">
        <v>13153225009</v>
      </c>
    </row>
    <row r="1188" spans="1:6">
      <c r="A1188" s="10">
        <v>43486</v>
      </c>
      <c r="B1188" s="11" t="s">
        <v>6</v>
      </c>
      <c r="C1188" s="11" t="s">
        <v>680</v>
      </c>
      <c r="D1188" s="11" t="s">
        <v>681</v>
      </c>
      <c r="E1188" s="12">
        <v>86876527</v>
      </c>
      <c r="F1188" s="12">
        <v>13153225009</v>
      </c>
    </row>
    <row r="1189" spans="1:6">
      <c r="A1189" s="10">
        <v>43487</v>
      </c>
      <c r="B1189" s="11" t="s">
        <v>10</v>
      </c>
      <c r="C1189" s="11" t="s">
        <v>682</v>
      </c>
      <c r="D1189" s="11" t="s">
        <v>679</v>
      </c>
      <c r="E1189" s="12">
        <v>86870201</v>
      </c>
      <c r="F1189" s="12">
        <v>15854236716</v>
      </c>
    </row>
    <row r="1190" spans="1:6">
      <c r="A1190" s="10">
        <v>43488</v>
      </c>
      <c r="B1190" s="11" t="s">
        <v>12</v>
      </c>
      <c r="C1190" s="11" t="s">
        <v>682</v>
      </c>
      <c r="D1190" s="11" t="s">
        <v>679</v>
      </c>
      <c r="E1190" s="12">
        <v>86870201</v>
      </c>
      <c r="F1190" s="12">
        <v>15854236716</v>
      </c>
    </row>
    <row r="1191" spans="1:6">
      <c r="A1191" s="10">
        <v>43489</v>
      </c>
      <c r="B1191" s="11" t="s">
        <v>14</v>
      </c>
      <c r="C1191" s="11" t="s">
        <v>682</v>
      </c>
      <c r="D1191" s="11" t="s">
        <v>679</v>
      </c>
      <c r="E1191" s="12">
        <v>86870201</v>
      </c>
      <c r="F1191" s="12">
        <v>15854236716</v>
      </c>
    </row>
    <row r="1192" spans="1:6">
      <c r="A1192" s="10">
        <v>43490</v>
      </c>
      <c r="B1192" s="11" t="s">
        <v>16</v>
      </c>
      <c r="C1192" s="11" t="s">
        <v>682</v>
      </c>
      <c r="D1192" s="11" t="s">
        <v>679</v>
      </c>
      <c r="E1192" s="12">
        <v>86870201</v>
      </c>
      <c r="F1192" s="12">
        <v>15854236716</v>
      </c>
    </row>
    <row r="1193" spans="1:6">
      <c r="A1193" s="10">
        <v>43491</v>
      </c>
      <c r="B1193" s="11" t="s">
        <v>19</v>
      </c>
      <c r="C1193" s="11" t="s">
        <v>683</v>
      </c>
      <c r="D1193" s="11" t="s">
        <v>681</v>
      </c>
      <c r="E1193" s="12">
        <v>86876527</v>
      </c>
      <c r="F1193" s="12">
        <v>15764226086</v>
      </c>
    </row>
    <row r="1194" spans="1:6">
      <c r="A1194" s="10">
        <v>43492</v>
      </c>
      <c r="B1194" s="11" t="s">
        <v>21</v>
      </c>
      <c r="C1194" s="11" t="s">
        <v>683</v>
      </c>
      <c r="D1194" s="11" t="s">
        <v>681</v>
      </c>
      <c r="E1194" s="12">
        <v>86876527</v>
      </c>
      <c r="F1194" s="12">
        <v>15764226086</v>
      </c>
    </row>
    <row r="1195" spans="1:6">
      <c r="A1195" s="10">
        <v>43493</v>
      </c>
      <c r="B1195" s="11" t="s">
        <v>6</v>
      </c>
      <c r="C1195" s="11" t="s">
        <v>683</v>
      </c>
      <c r="D1195" s="11" t="s">
        <v>681</v>
      </c>
      <c r="E1195" s="12">
        <v>86876527</v>
      </c>
      <c r="F1195" s="12">
        <v>15764226086</v>
      </c>
    </row>
    <row r="1196" spans="1:6">
      <c r="A1196" s="10">
        <v>43494</v>
      </c>
      <c r="B1196" s="11" t="s">
        <v>10</v>
      </c>
      <c r="C1196" s="11" t="s">
        <v>683</v>
      </c>
      <c r="D1196" s="11" t="s">
        <v>681</v>
      </c>
      <c r="E1196" s="12">
        <v>86876527</v>
      </c>
      <c r="F1196" s="12">
        <v>15764226086</v>
      </c>
    </row>
    <row r="1197" spans="1:6">
      <c r="A1197" s="10">
        <v>43495</v>
      </c>
      <c r="B1197" s="11" t="s">
        <v>12</v>
      </c>
      <c r="C1197" s="11" t="s">
        <v>684</v>
      </c>
      <c r="D1197" s="11" t="s">
        <v>679</v>
      </c>
      <c r="E1197" s="12">
        <v>86870201</v>
      </c>
      <c r="F1197" s="12">
        <v>15269286446</v>
      </c>
    </row>
    <row r="1198" spans="1:6">
      <c r="A1198" s="10">
        <v>43496</v>
      </c>
      <c r="B1198" s="11" t="s">
        <v>14</v>
      </c>
      <c r="C1198" s="11" t="s">
        <v>684</v>
      </c>
      <c r="D1198" s="11" t="s">
        <v>679</v>
      </c>
      <c r="E1198" s="12">
        <v>86870201</v>
      </c>
      <c r="F1198" s="12">
        <v>15269286446</v>
      </c>
    </row>
    <row r="1199" spans="1:6">
      <c r="A1199" s="10">
        <v>43497</v>
      </c>
      <c r="B1199" s="11" t="s">
        <v>16</v>
      </c>
      <c r="C1199" s="11" t="s">
        <v>684</v>
      </c>
      <c r="D1199" s="11" t="s">
        <v>679</v>
      </c>
      <c r="E1199" s="12">
        <v>86870201</v>
      </c>
      <c r="F1199" s="12">
        <v>15269286446</v>
      </c>
    </row>
    <row r="1200" spans="1:6">
      <c r="A1200" s="10">
        <v>43498</v>
      </c>
      <c r="B1200" s="11" t="s">
        <v>19</v>
      </c>
      <c r="C1200" s="11" t="s">
        <v>684</v>
      </c>
      <c r="D1200" s="11" t="s">
        <v>679</v>
      </c>
      <c r="E1200" s="12">
        <v>86870201</v>
      </c>
      <c r="F1200" s="12">
        <v>15269286446</v>
      </c>
    </row>
    <row r="1201" spans="1:6">
      <c r="A1201" s="10">
        <v>43499</v>
      </c>
      <c r="B1201" s="11" t="s">
        <v>21</v>
      </c>
      <c r="C1201" s="11" t="s">
        <v>685</v>
      </c>
      <c r="D1201" s="11" t="s">
        <v>679</v>
      </c>
      <c r="E1201" s="12">
        <v>86875602</v>
      </c>
      <c r="F1201" s="12">
        <v>13969742768</v>
      </c>
    </row>
    <row r="1202" spans="1:6">
      <c r="A1202" s="10">
        <v>43500</v>
      </c>
      <c r="B1202" s="11" t="s">
        <v>6</v>
      </c>
      <c r="C1202" s="11" t="s">
        <v>685</v>
      </c>
      <c r="D1202" s="11" t="s">
        <v>679</v>
      </c>
      <c r="E1202" s="12">
        <v>86875602</v>
      </c>
      <c r="F1202" s="12">
        <v>13969742768</v>
      </c>
    </row>
    <row r="1203" spans="1:6">
      <c r="A1203" s="10">
        <v>43501</v>
      </c>
      <c r="B1203" s="11" t="s">
        <v>10</v>
      </c>
      <c r="C1203" s="11" t="s">
        <v>685</v>
      </c>
      <c r="D1203" s="11" t="s">
        <v>679</v>
      </c>
      <c r="E1203" s="12">
        <v>86875602</v>
      </c>
      <c r="F1203" s="12">
        <v>13969742768</v>
      </c>
    </row>
    <row r="1204" spans="1:6">
      <c r="A1204" s="10">
        <v>43502</v>
      </c>
      <c r="B1204" s="11" t="s">
        <v>12</v>
      </c>
      <c r="C1204" s="11" t="s">
        <v>685</v>
      </c>
      <c r="D1204" s="11" t="s">
        <v>679</v>
      </c>
      <c r="E1204" s="12">
        <v>86875602</v>
      </c>
      <c r="F1204" s="12">
        <v>13969742768</v>
      </c>
    </row>
    <row r="1205" spans="1:6">
      <c r="A1205" s="10">
        <v>43503</v>
      </c>
      <c r="B1205" s="11" t="s">
        <v>14</v>
      </c>
      <c r="C1205" s="11" t="s">
        <v>686</v>
      </c>
      <c r="D1205" s="11" t="s">
        <v>679</v>
      </c>
      <c r="E1205" s="12">
        <v>86875659</v>
      </c>
      <c r="F1205" s="12">
        <v>18266641596</v>
      </c>
    </row>
    <row r="1206" spans="1:6">
      <c r="A1206" s="10">
        <v>43504</v>
      </c>
      <c r="B1206" s="11" t="s">
        <v>16</v>
      </c>
      <c r="C1206" s="11" t="s">
        <v>686</v>
      </c>
      <c r="D1206" s="11" t="s">
        <v>679</v>
      </c>
      <c r="E1206" s="12">
        <v>86875659</v>
      </c>
      <c r="F1206" s="12">
        <v>18266641596</v>
      </c>
    </row>
    <row r="1207" spans="1:6">
      <c r="A1207" s="10">
        <v>43505</v>
      </c>
      <c r="B1207" s="11" t="s">
        <v>19</v>
      </c>
      <c r="C1207" s="11" t="s">
        <v>686</v>
      </c>
      <c r="D1207" s="11" t="s">
        <v>679</v>
      </c>
      <c r="E1207" s="12">
        <v>86875659</v>
      </c>
      <c r="F1207" s="12">
        <v>18266641596</v>
      </c>
    </row>
    <row r="1208" spans="1:6">
      <c r="A1208" s="10">
        <v>43506</v>
      </c>
      <c r="B1208" s="11" t="s">
        <v>21</v>
      </c>
      <c r="C1208" s="11" t="s">
        <v>686</v>
      </c>
      <c r="D1208" s="11" t="s">
        <v>679</v>
      </c>
      <c r="E1208" s="12">
        <v>86875659</v>
      </c>
      <c r="F1208" s="12">
        <v>18266641596</v>
      </c>
    </row>
    <row r="1209" spans="1:6">
      <c r="A1209" s="10">
        <v>43507</v>
      </c>
      <c r="B1209" s="11" t="s">
        <v>6</v>
      </c>
      <c r="C1209" s="11" t="s">
        <v>687</v>
      </c>
      <c r="D1209" s="11" t="s">
        <v>681</v>
      </c>
      <c r="E1209" s="12">
        <v>86869898</v>
      </c>
      <c r="F1209" s="12">
        <v>13406818816</v>
      </c>
    </row>
    <row r="1210" spans="1:6">
      <c r="A1210" s="10">
        <v>43508</v>
      </c>
      <c r="B1210" s="11" t="s">
        <v>10</v>
      </c>
      <c r="C1210" s="11" t="s">
        <v>687</v>
      </c>
      <c r="D1210" s="11" t="s">
        <v>681</v>
      </c>
      <c r="E1210" s="12">
        <v>86869898</v>
      </c>
      <c r="F1210" s="12">
        <v>13406818816</v>
      </c>
    </row>
    <row r="1211" spans="1:6">
      <c r="A1211" s="10">
        <v>43509</v>
      </c>
      <c r="B1211" s="11" t="s">
        <v>12</v>
      </c>
      <c r="C1211" s="11" t="s">
        <v>687</v>
      </c>
      <c r="D1211" s="11" t="s">
        <v>681</v>
      </c>
      <c r="E1211" s="12">
        <v>86869898</v>
      </c>
      <c r="F1211" s="12">
        <v>13406818816</v>
      </c>
    </row>
    <row r="1212" spans="1:6">
      <c r="A1212" s="10">
        <v>43510</v>
      </c>
      <c r="B1212" s="11" t="s">
        <v>14</v>
      </c>
      <c r="C1212" s="11" t="s">
        <v>687</v>
      </c>
      <c r="D1212" s="11" t="s">
        <v>681</v>
      </c>
      <c r="E1212" s="12">
        <v>86869898</v>
      </c>
      <c r="F1212" s="12">
        <v>13406818816</v>
      </c>
    </row>
    <row r="1213" spans="1:6">
      <c r="A1213" s="10">
        <v>43511</v>
      </c>
      <c r="B1213" s="11" t="s">
        <v>16</v>
      </c>
      <c r="C1213" s="11" t="s">
        <v>688</v>
      </c>
      <c r="D1213" s="11" t="s">
        <v>689</v>
      </c>
      <c r="E1213" s="12">
        <v>86870253</v>
      </c>
      <c r="F1213" s="12">
        <v>15965552619</v>
      </c>
    </row>
    <row r="1214" spans="1:6">
      <c r="A1214" s="10">
        <v>43512</v>
      </c>
      <c r="B1214" s="11" t="s">
        <v>19</v>
      </c>
      <c r="C1214" s="11" t="s">
        <v>688</v>
      </c>
      <c r="D1214" s="11" t="s">
        <v>689</v>
      </c>
      <c r="E1214" s="12">
        <v>86870253</v>
      </c>
      <c r="F1214" s="12">
        <v>15965552619</v>
      </c>
    </row>
    <row r="1215" spans="1:6">
      <c r="A1215" s="10">
        <v>43513</v>
      </c>
      <c r="B1215" s="11" t="s">
        <v>21</v>
      </c>
      <c r="C1215" s="11" t="s">
        <v>688</v>
      </c>
      <c r="D1215" s="11" t="s">
        <v>689</v>
      </c>
      <c r="E1215" s="12">
        <v>86870253</v>
      </c>
      <c r="F1215" s="12">
        <v>15965552619</v>
      </c>
    </row>
    <row r="1216" spans="1:6">
      <c r="A1216" s="10">
        <v>43514</v>
      </c>
      <c r="B1216" s="11" t="s">
        <v>6</v>
      </c>
      <c r="C1216" s="11" t="s">
        <v>688</v>
      </c>
      <c r="D1216" s="11" t="s">
        <v>689</v>
      </c>
      <c r="E1216" s="12">
        <v>86870253</v>
      </c>
      <c r="F1216" s="12">
        <v>15965552619</v>
      </c>
    </row>
    <row r="1217" spans="1:6">
      <c r="A1217" s="10">
        <v>43515</v>
      </c>
      <c r="B1217" s="11" t="s">
        <v>10</v>
      </c>
      <c r="C1217" s="11" t="s">
        <v>690</v>
      </c>
      <c r="D1217" s="11" t="s">
        <v>689</v>
      </c>
      <c r="E1217" s="12">
        <v>86870890</v>
      </c>
      <c r="F1217" s="12">
        <v>15563903959</v>
      </c>
    </row>
    <row r="1218" spans="1:6">
      <c r="A1218" s="10">
        <v>43516</v>
      </c>
      <c r="B1218" s="11" t="s">
        <v>12</v>
      </c>
      <c r="C1218" s="11" t="s">
        <v>690</v>
      </c>
      <c r="D1218" s="11" t="s">
        <v>689</v>
      </c>
      <c r="E1218" s="12">
        <v>86870890</v>
      </c>
      <c r="F1218" s="12">
        <v>15563903959</v>
      </c>
    </row>
    <row r="1219" spans="1:6">
      <c r="A1219" s="10">
        <v>43517</v>
      </c>
      <c r="B1219" s="11" t="s">
        <v>14</v>
      </c>
      <c r="C1219" s="11" t="s">
        <v>690</v>
      </c>
      <c r="D1219" s="11" t="s">
        <v>689</v>
      </c>
      <c r="E1219" s="12">
        <v>86870890</v>
      </c>
      <c r="F1219" s="12">
        <v>15563903959</v>
      </c>
    </row>
    <row r="1220" spans="1:6">
      <c r="A1220" s="10">
        <v>43518</v>
      </c>
      <c r="B1220" s="11" t="s">
        <v>16</v>
      </c>
      <c r="C1220" s="11" t="s">
        <v>690</v>
      </c>
      <c r="D1220" s="11" t="s">
        <v>689</v>
      </c>
      <c r="E1220" s="12">
        <v>86870890</v>
      </c>
      <c r="F1220" s="12">
        <v>15563903959</v>
      </c>
    </row>
    <row r="1221" ht="14.25" customHeight="1" spans="1:6">
      <c r="A1221" s="31" t="s">
        <v>226</v>
      </c>
      <c r="B1221" s="31" t="s">
        <v>227</v>
      </c>
      <c r="C1221" s="31"/>
      <c r="D1221" s="31"/>
      <c r="E1221" s="31"/>
      <c r="F1221" s="31"/>
    </row>
    <row r="1223" ht="20.25" spans="1:6">
      <c r="A1223" s="102" t="s">
        <v>691</v>
      </c>
      <c r="B1223" s="102"/>
      <c r="C1223" s="102"/>
      <c r="D1223" s="102"/>
      <c r="E1223" s="102"/>
      <c r="F1223" s="102"/>
    </row>
    <row r="1224" ht="18.75" spans="1:6">
      <c r="A1224" s="9" t="s">
        <v>1</v>
      </c>
      <c r="B1224" s="34" t="s">
        <v>2</v>
      </c>
      <c r="C1224" s="9" t="s">
        <v>185</v>
      </c>
      <c r="D1224" s="9" t="s">
        <v>70</v>
      </c>
      <c r="E1224" s="9" t="s">
        <v>186</v>
      </c>
      <c r="F1224" s="9" t="s">
        <v>187</v>
      </c>
    </row>
    <row r="1225" spans="1:6">
      <c r="A1225" s="10">
        <v>43479</v>
      </c>
      <c r="B1225" s="11" t="str">
        <f>TEXT(A1225,"aaaa")</f>
        <v>星期一</v>
      </c>
      <c r="C1225" s="11" t="s">
        <v>692</v>
      </c>
      <c r="D1225" s="11" t="s">
        <v>693</v>
      </c>
      <c r="E1225" s="12">
        <v>86875171</v>
      </c>
      <c r="F1225" s="12">
        <v>13969793658</v>
      </c>
    </row>
    <row r="1226" spans="1:6">
      <c r="A1226" s="10">
        <v>43480</v>
      </c>
      <c r="B1226" s="11" t="str">
        <f t="shared" ref="B1226:B1258" si="10">TEXT(A1226,"aaaa")</f>
        <v>星期二</v>
      </c>
      <c r="C1226" s="11" t="s">
        <v>692</v>
      </c>
      <c r="D1226" s="11" t="s">
        <v>693</v>
      </c>
      <c r="E1226" s="12">
        <v>86875171</v>
      </c>
      <c r="F1226" s="12">
        <v>13969793658</v>
      </c>
    </row>
    <row r="1227" spans="1:6">
      <c r="A1227" s="10">
        <v>43481</v>
      </c>
      <c r="B1227" s="11" t="str">
        <f t="shared" si="10"/>
        <v>星期三</v>
      </c>
      <c r="C1227" s="11" t="s">
        <v>692</v>
      </c>
      <c r="D1227" s="11" t="s">
        <v>693</v>
      </c>
      <c r="E1227" s="12">
        <v>86875171</v>
      </c>
      <c r="F1227" s="12">
        <v>13969793658</v>
      </c>
    </row>
    <row r="1228" spans="1:6">
      <c r="A1228" s="10">
        <v>43482</v>
      </c>
      <c r="B1228" s="11" t="str">
        <f t="shared" si="10"/>
        <v>星期四</v>
      </c>
      <c r="C1228" s="11" t="s">
        <v>694</v>
      </c>
      <c r="D1228" s="11" t="s">
        <v>695</v>
      </c>
      <c r="E1228" s="12">
        <v>68052238</v>
      </c>
      <c r="F1228" s="12">
        <v>13854203825</v>
      </c>
    </row>
    <row r="1229" spans="1:6">
      <c r="A1229" s="10">
        <v>43483</v>
      </c>
      <c r="B1229" s="11" t="str">
        <f t="shared" si="10"/>
        <v>星期五</v>
      </c>
      <c r="C1229" s="11" t="s">
        <v>694</v>
      </c>
      <c r="D1229" s="11" t="s">
        <v>695</v>
      </c>
      <c r="E1229" s="12">
        <v>68052238</v>
      </c>
      <c r="F1229" s="12">
        <v>13854203825</v>
      </c>
    </row>
    <row r="1230" spans="1:6">
      <c r="A1230" s="10">
        <v>43484</v>
      </c>
      <c r="B1230" s="11" t="str">
        <f t="shared" si="10"/>
        <v>星期六</v>
      </c>
      <c r="C1230" s="11" t="s">
        <v>694</v>
      </c>
      <c r="D1230" s="11" t="s">
        <v>695</v>
      </c>
      <c r="E1230" s="12">
        <v>68052238</v>
      </c>
      <c r="F1230" s="12">
        <v>13854203825</v>
      </c>
    </row>
    <row r="1231" spans="1:6">
      <c r="A1231" s="10">
        <v>43485</v>
      </c>
      <c r="B1231" s="11" t="str">
        <f t="shared" si="10"/>
        <v>星期日</v>
      </c>
      <c r="C1231" s="11" t="s">
        <v>696</v>
      </c>
      <c r="D1231" s="11" t="s">
        <v>697</v>
      </c>
      <c r="E1231" s="12">
        <v>86875686</v>
      </c>
      <c r="F1231" s="12" t="s">
        <v>698</v>
      </c>
    </row>
    <row r="1232" spans="1:6">
      <c r="A1232" s="10">
        <v>43486</v>
      </c>
      <c r="B1232" s="11" t="str">
        <f t="shared" si="10"/>
        <v>星期一</v>
      </c>
      <c r="C1232" s="11" t="s">
        <v>696</v>
      </c>
      <c r="D1232" s="11" t="s">
        <v>697</v>
      </c>
      <c r="E1232" s="12">
        <v>86875686</v>
      </c>
      <c r="F1232" s="12" t="s">
        <v>698</v>
      </c>
    </row>
    <row r="1233" spans="1:6">
      <c r="A1233" s="10">
        <v>43487</v>
      </c>
      <c r="B1233" s="11" t="str">
        <f t="shared" si="10"/>
        <v>星期二</v>
      </c>
      <c r="C1233" s="11" t="s">
        <v>696</v>
      </c>
      <c r="D1233" s="11" t="s">
        <v>697</v>
      </c>
      <c r="E1233" s="12">
        <v>86875686</v>
      </c>
      <c r="F1233" s="12" t="s">
        <v>698</v>
      </c>
    </row>
    <row r="1234" spans="1:6">
      <c r="A1234" s="10">
        <v>43488</v>
      </c>
      <c r="B1234" s="11" t="str">
        <f t="shared" si="10"/>
        <v>星期三</v>
      </c>
      <c r="C1234" s="11" t="s">
        <v>699</v>
      </c>
      <c r="D1234" s="11" t="s">
        <v>697</v>
      </c>
      <c r="E1234" s="12">
        <v>86870562</v>
      </c>
      <c r="F1234" s="12">
        <v>15376772611</v>
      </c>
    </row>
    <row r="1235" spans="1:6">
      <c r="A1235" s="10">
        <v>43489</v>
      </c>
      <c r="B1235" s="11" t="str">
        <f t="shared" si="10"/>
        <v>星期四</v>
      </c>
      <c r="C1235" s="11" t="s">
        <v>699</v>
      </c>
      <c r="D1235" s="11" t="s">
        <v>697</v>
      </c>
      <c r="E1235" s="12">
        <v>86870562</v>
      </c>
      <c r="F1235" s="12">
        <v>15376772611</v>
      </c>
    </row>
    <row r="1236" spans="1:6">
      <c r="A1236" s="10">
        <v>43490</v>
      </c>
      <c r="B1236" s="11" t="str">
        <f t="shared" si="10"/>
        <v>星期五</v>
      </c>
      <c r="C1236" s="11" t="s">
        <v>699</v>
      </c>
      <c r="D1236" s="11" t="s">
        <v>697</v>
      </c>
      <c r="E1236" s="12">
        <v>86870562</v>
      </c>
      <c r="F1236" s="12">
        <v>15376772611</v>
      </c>
    </row>
    <row r="1237" spans="1:6">
      <c r="A1237" s="10">
        <v>43491</v>
      </c>
      <c r="B1237" s="11" t="str">
        <f t="shared" si="10"/>
        <v>星期六</v>
      </c>
      <c r="C1237" s="11" t="s">
        <v>700</v>
      </c>
      <c r="D1237" s="11" t="s">
        <v>697</v>
      </c>
      <c r="E1237" s="12">
        <v>86870691</v>
      </c>
      <c r="F1237" s="12">
        <v>13793205109</v>
      </c>
    </row>
    <row r="1238" spans="1:6">
      <c r="A1238" s="10">
        <v>43492</v>
      </c>
      <c r="B1238" s="11" t="str">
        <f t="shared" si="10"/>
        <v>星期日</v>
      </c>
      <c r="C1238" s="11" t="s">
        <v>700</v>
      </c>
      <c r="D1238" s="11" t="s">
        <v>697</v>
      </c>
      <c r="E1238" s="12">
        <v>86870691</v>
      </c>
      <c r="F1238" s="12">
        <v>13793205109</v>
      </c>
    </row>
    <row r="1239" spans="1:6">
      <c r="A1239" s="10">
        <v>43493</v>
      </c>
      <c r="B1239" s="11" t="str">
        <f t="shared" si="10"/>
        <v>星期一</v>
      </c>
      <c r="C1239" s="11" t="s">
        <v>700</v>
      </c>
      <c r="D1239" s="11" t="s">
        <v>697</v>
      </c>
      <c r="E1239" s="12">
        <v>86870691</v>
      </c>
      <c r="F1239" s="12">
        <v>13793205109</v>
      </c>
    </row>
    <row r="1240" spans="1:6">
      <c r="A1240" s="10">
        <v>43494</v>
      </c>
      <c r="B1240" s="11" t="str">
        <f t="shared" si="10"/>
        <v>星期二</v>
      </c>
      <c r="C1240" s="11" t="s">
        <v>701</v>
      </c>
      <c r="D1240" s="11" t="s">
        <v>702</v>
      </c>
      <c r="E1240" s="12">
        <v>86870663</v>
      </c>
      <c r="F1240" s="12">
        <v>18253217271</v>
      </c>
    </row>
    <row r="1241" spans="1:6">
      <c r="A1241" s="10">
        <v>43495</v>
      </c>
      <c r="B1241" s="11" t="str">
        <f t="shared" si="10"/>
        <v>星期三</v>
      </c>
      <c r="C1241" s="11" t="s">
        <v>701</v>
      </c>
      <c r="D1241" s="11" t="s">
        <v>702</v>
      </c>
      <c r="E1241" s="12">
        <v>86870663</v>
      </c>
      <c r="F1241" s="12">
        <v>18253217271</v>
      </c>
    </row>
    <row r="1242" spans="1:6">
      <c r="A1242" s="10">
        <v>43496</v>
      </c>
      <c r="B1242" s="11" t="str">
        <f t="shared" si="10"/>
        <v>星期四</v>
      </c>
      <c r="C1242" s="11" t="s">
        <v>703</v>
      </c>
      <c r="D1242" s="11" t="s">
        <v>704</v>
      </c>
      <c r="E1242" s="12">
        <v>68052021</v>
      </c>
      <c r="F1242" s="12">
        <v>18753276147</v>
      </c>
    </row>
    <row r="1243" spans="1:6">
      <c r="A1243" s="10">
        <v>43497</v>
      </c>
      <c r="B1243" s="11" t="str">
        <f t="shared" si="10"/>
        <v>星期五</v>
      </c>
      <c r="C1243" s="11" t="s">
        <v>703</v>
      </c>
      <c r="D1243" s="11" t="s">
        <v>704</v>
      </c>
      <c r="E1243" s="12">
        <v>68052021</v>
      </c>
      <c r="F1243" s="12">
        <v>18753276147</v>
      </c>
    </row>
    <row r="1244" spans="1:6">
      <c r="A1244" s="10">
        <v>43498</v>
      </c>
      <c r="B1244" s="11" t="str">
        <f t="shared" si="10"/>
        <v>星期六</v>
      </c>
      <c r="C1244" s="11" t="s">
        <v>705</v>
      </c>
      <c r="D1244" s="11" t="s">
        <v>695</v>
      </c>
      <c r="E1244" s="12">
        <v>86870705</v>
      </c>
      <c r="F1244" s="12">
        <v>13793296116</v>
      </c>
    </row>
    <row r="1245" spans="1:6">
      <c r="A1245" s="10">
        <v>43499</v>
      </c>
      <c r="B1245" s="11" t="str">
        <f t="shared" si="10"/>
        <v>星期日</v>
      </c>
      <c r="C1245" s="11" t="s">
        <v>705</v>
      </c>
      <c r="D1245" s="11" t="s">
        <v>695</v>
      </c>
      <c r="E1245" s="12">
        <v>86870705</v>
      </c>
      <c r="F1245" s="12">
        <v>13793296116</v>
      </c>
    </row>
    <row r="1246" spans="1:6">
      <c r="A1246" s="10">
        <v>43507</v>
      </c>
      <c r="B1246" s="11" t="str">
        <f t="shared" si="10"/>
        <v>星期一</v>
      </c>
      <c r="C1246" s="11" t="s">
        <v>706</v>
      </c>
      <c r="D1246" s="11" t="s">
        <v>704</v>
      </c>
      <c r="E1246" s="12">
        <v>86879924</v>
      </c>
      <c r="F1246" s="12" t="s">
        <v>707</v>
      </c>
    </row>
    <row r="1247" spans="1:6">
      <c r="A1247" s="10">
        <v>43508</v>
      </c>
      <c r="B1247" s="11" t="str">
        <f t="shared" si="10"/>
        <v>星期二</v>
      </c>
      <c r="C1247" s="11" t="s">
        <v>706</v>
      </c>
      <c r="D1247" s="11" t="s">
        <v>704</v>
      </c>
      <c r="E1247" s="12">
        <v>86879924</v>
      </c>
      <c r="F1247" s="12" t="s">
        <v>707</v>
      </c>
    </row>
    <row r="1248" spans="1:6">
      <c r="A1248" s="10">
        <v>43509</v>
      </c>
      <c r="B1248" s="11" t="str">
        <f t="shared" si="10"/>
        <v>星期三</v>
      </c>
      <c r="C1248" s="11" t="s">
        <v>708</v>
      </c>
      <c r="D1248" s="11" t="s">
        <v>704</v>
      </c>
      <c r="E1248" s="12">
        <v>86877375</v>
      </c>
      <c r="F1248" s="12">
        <v>15165281280</v>
      </c>
    </row>
    <row r="1249" spans="1:6">
      <c r="A1249" s="10">
        <v>43510</v>
      </c>
      <c r="B1249" s="11" t="str">
        <f t="shared" si="10"/>
        <v>星期四</v>
      </c>
      <c r="C1249" s="11" t="s">
        <v>708</v>
      </c>
      <c r="D1249" s="11" t="s">
        <v>704</v>
      </c>
      <c r="E1249" s="12">
        <v>86877375</v>
      </c>
      <c r="F1249" s="12">
        <v>15165281280</v>
      </c>
    </row>
    <row r="1250" spans="1:6">
      <c r="A1250" s="10">
        <v>43511</v>
      </c>
      <c r="B1250" s="11" t="str">
        <f t="shared" si="10"/>
        <v>星期五</v>
      </c>
      <c r="C1250" s="11" t="s">
        <v>709</v>
      </c>
      <c r="D1250" s="11" t="s">
        <v>702</v>
      </c>
      <c r="E1250" s="12">
        <v>86870663</v>
      </c>
      <c r="F1250" s="12">
        <v>13953219144</v>
      </c>
    </row>
    <row r="1251" spans="1:6">
      <c r="A1251" s="10">
        <v>43512</v>
      </c>
      <c r="B1251" s="11" t="str">
        <f t="shared" si="10"/>
        <v>星期六</v>
      </c>
      <c r="C1251" s="11" t="s">
        <v>709</v>
      </c>
      <c r="D1251" s="11" t="s">
        <v>702</v>
      </c>
      <c r="E1251" s="12">
        <v>86870663</v>
      </c>
      <c r="F1251" s="12">
        <v>13953219144</v>
      </c>
    </row>
    <row r="1252" spans="1:6">
      <c r="A1252" s="10">
        <v>43513</v>
      </c>
      <c r="B1252" s="11" t="str">
        <f t="shared" si="10"/>
        <v>星期日</v>
      </c>
      <c r="C1252" s="11" t="s">
        <v>709</v>
      </c>
      <c r="D1252" s="11" t="s">
        <v>702</v>
      </c>
      <c r="E1252" s="12">
        <v>86870663</v>
      </c>
      <c r="F1252" s="12">
        <v>13953219144</v>
      </c>
    </row>
    <row r="1253" spans="1:6">
      <c r="A1253" s="10">
        <v>43514</v>
      </c>
      <c r="B1253" s="11" t="str">
        <f t="shared" si="10"/>
        <v>星期一</v>
      </c>
      <c r="C1253" s="11" t="s">
        <v>710</v>
      </c>
      <c r="D1253" s="11" t="s">
        <v>695</v>
      </c>
      <c r="E1253" s="12">
        <v>68052253</v>
      </c>
      <c r="F1253" s="12">
        <v>15865589042</v>
      </c>
    </row>
    <row r="1254" spans="1:6">
      <c r="A1254" s="10">
        <v>43515</v>
      </c>
      <c r="B1254" s="11" t="str">
        <f t="shared" si="10"/>
        <v>星期二</v>
      </c>
      <c r="C1254" s="11" t="s">
        <v>710</v>
      </c>
      <c r="D1254" s="11" t="s">
        <v>695</v>
      </c>
      <c r="E1254" s="12">
        <v>68052253</v>
      </c>
      <c r="F1254" s="12">
        <v>15865589042</v>
      </c>
    </row>
    <row r="1255" spans="1:6">
      <c r="A1255" s="10">
        <v>43516</v>
      </c>
      <c r="B1255" s="11" t="str">
        <f t="shared" si="10"/>
        <v>星期三</v>
      </c>
      <c r="C1255" s="11" t="s">
        <v>710</v>
      </c>
      <c r="D1255" s="11" t="s">
        <v>695</v>
      </c>
      <c r="E1255" s="12">
        <v>68052253</v>
      </c>
      <c r="F1255" s="12">
        <v>15865589042</v>
      </c>
    </row>
    <row r="1256" spans="1:6">
      <c r="A1256" s="10">
        <v>43517</v>
      </c>
      <c r="B1256" s="11" t="str">
        <f t="shared" si="10"/>
        <v>星期四</v>
      </c>
      <c r="C1256" s="11" t="s">
        <v>711</v>
      </c>
      <c r="D1256" s="11" t="s">
        <v>695</v>
      </c>
      <c r="E1256" s="12">
        <v>68052239</v>
      </c>
      <c r="F1256" s="12">
        <v>13001691086</v>
      </c>
    </row>
    <row r="1257" spans="1:6">
      <c r="A1257" s="10">
        <v>43518</v>
      </c>
      <c r="B1257" s="11" t="str">
        <f t="shared" si="10"/>
        <v>星期五</v>
      </c>
      <c r="C1257" s="11" t="s">
        <v>711</v>
      </c>
      <c r="D1257" s="11" t="s">
        <v>695</v>
      </c>
      <c r="E1257" s="12">
        <v>68052239</v>
      </c>
      <c r="F1257" s="12">
        <v>13001691086</v>
      </c>
    </row>
    <row r="1258" spans="1:6">
      <c r="A1258" s="10">
        <v>43519</v>
      </c>
      <c r="B1258" s="11" t="str">
        <f t="shared" si="10"/>
        <v>星期六</v>
      </c>
      <c r="C1258" s="11" t="s">
        <v>711</v>
      </c>
      <c r="D1258" s="11" t="s">
        <v>695</v>
      </c>
      <c r="E1258" s="12">
        <v>68052239</v>
      </c>
      <c r="F1258" s="12">
        <v>13001691086</v>
      </c>
    </row>
    <row r="1259" ht="14.25" spans="1:6">
      <c r="A1259" s="31" t="s">
        <v>226</v>
      </c>
      <c r="B1259" s="31" t="s">
        <v>227</v>
      </c>
      <c r="C1259" s="31"/>
      <c r="D1259" s="31"/>
      <c r="E1259" s="31"/>
      <c r="F1259" s="31"/>
    </row>
    <row r="1261" ht="20.25" spans="1:6">
      <c r="A1261" s="101" t="s">
        <v>712</v>
      </c>
      <c r="B1261" s="101"/>
      <c r="C1261" s="101"/>
      <c r="D1261" s="101"/>
      <c r="E1261" s="101"/>
      <c r="F1261" s="101"/>
    </row>
    <row r="1262" ht="18.75" spans="1:6">
      <c r="A1262" s="9" t="s">
        <v>1</v>
      </c>
      <c r="B1262" s="34" t="s">
        <v>2</v>
      </c>
      <c r="C1262" s="9" t="s">
        <v>185</v>
      </c>
      <c r="D1262" s="9" t="s">
        <v>70</v>
      </c>
      <c r="E1262" s="9" t="s">
        <v>186</v>
      </c>
      <c r="F1262" s="9" t="s">
        <v>187</v>
      </c>
    </row>
    <row r="1263" ht="27" spans="1:6">
      <c r="A1263" s="10" t="s">
        <v>713</v>
      </c>
      <c r="B1263" s="11"/>
      <c r="C1263" s="11" t="s">
        <v>714</v>
      </c>
      <c r="D1263" s="11" t="s">
        <v>715</v>
      </c>
      <c r="E1263" s="12">
        <v>85071596</v>
      </c>
      <c r="F1263" s="12">
        <v>13969618968</v>
      </c>
    </row>
    <row r="1264" ht="27" spans="1:6">
      <c r="A1264" s="10" t="s">
        <v>716</v>
      </c>
      <c r="B1264" s="11"/>
      <c r="C1264" s="11" t="s">
        <v>717</v>
      </c>
      <c r="D1264" s="11" t="s">
        <v>718</v>
      </c>
      <c r="E1264" s="12" t="s">
        <v>719</v>
      </c>
      <c r="F1264" s="12">
        <v>13573815651</v>
      </c>
    </row>
    <row r="1265" ht="27" spans="1:6">
      <c r="A1265" s="10" t="s">
        <v>720</v>
      </c>
      <c r="B1265" s="11"/>
      <c r="C1265" s="11" t="s">
        <v>721</v>
      </c>
      <c r="D1265" s="11" t="s">
        <v>722</v>
      </c>
      <c r="E1265" s="12">
        <v>85071626</v>
      </c>
      <c r="F1265" s="12">
        <v>13335080063</v>
      </c>
    </row>
    <row r="1266" ht="27" spans="1:6">
      <c r="A1266" s="10" t="s">
        <v>723</v>
      </c>
      <c r="B1266" s="11"/>
      <c r="C1266" s="11" t="s">
        <v>724</v>
      </c>
      <c r="D1266" s="11" t="s">
        <v>725</v>
      </c>
      <c r="E1266" s="12" t="s">
        <v>726</v>
      </c>
      <c r="F1266" s="12">
        <v>15853210409</v>
      </c>
    </row>
    <row r="1267" ht="27" spans="1:6">
      <c r="A1267" s="10" t="s">
        <v>727</v>
      </c>
      <c r="B1267" s="11"/>
      <c r="C1267" s="11" t="s">
        <v>728</v>
      </c>
      <c r="D1267" s="11" t="s">
        <v>729</v>
      </c>
      <c r="E1267" s="12">
        <v>85071627</v>
      </c>
      <c r="F1267" s="12">
        <v>13361261116</v>
      </c>
    </row>
    <row r="1268" ht="14.25" spans="1:6">
      <c r="A1268" s="31" t="s">
        <v>226</v>
      </c>
      <c r="B1268" s="31" t="s">
        <v>227</v>
      </c>
      <c r="C1268" s="31"/>
      <c r="D1268" s="31"/>
      <c r="E1268" s="31"/>
      <c r="F1268" s="31"/>
    </row>
    <row r="1270" ht="20.25" spans="1:6">
      <c r="A1270" s="101" t="s">
        <v>730</v>
      </c>
      <c r="B1270" s="101"/>
      <c r="C1270" s="101"/>
      <c r="D1270" s="101"/>
      <c r="E1270" s="101"/>
      <c r="F1270" s="101"/>
    </row>
    <row r="1271" ht="18.75" spans="1:6">
      <c r="A1271" s="9" t="s">
        <v>1</v>
      </c>
      <c r="B1271" s="34" t="s">
        <v>2</v>
      </c>
      <c r="C1271" s="9" t="s">
        <v>185</v>
      </c>
      <c r="D1271" s="9" t="s">
        <v>70</v>
      </c>
      <c r="E1271" s="9" t="s">
        <v>186</v>
      </c>
      <c r="F1271" s="9" t="s">
        <v>187</v>
      </c>
    </row>
    <row r="1272" spans="1:6">
      <c r="A1272" s="10">
        <v>43479</v>
      </c>
      <c r="B1272" s="11" t="str">
        <f>TEXT(A1272,"aaaa")</f>
        <v>星期一</v>
      </c>
      <c r="C1272" s="11" t="s">
        <v>731</v>
      </c>
      <c r="D1272" s="11" t="s">
        <v>732</v>
      </c>
      <c r="E1272" s="12">
        <v>86879396</v>
      </c>
      <c r="F1272" s="12">
        <v>18305321003</v>
      </c>
    </row>
    <row r="1273" spans="1:6">
      <c r="A1273" s="10">
        <v>43480</v>
      </c>
      <c r="B1273" s="11" t="str">
        <f t="shared" ref="B1273:B1306" si="11">TEXT(A1273,"aaaa")</f>
        <v>星期二</v>
      </c>
      <c r="C1273" s="11" t="s">
        <v>733</v>
      </c>
      <c r="D1273" s="11" t="s">
        <v>734</v>
      </c>
      <c r="E1273" s="12">
        <v>86875689</v>
      </c>
      <c r="F1273" s="12">
        <v>15053236388</v>
      </c>
    </row>
    <row r="1274" spans="1:6">
      <c r="A1274" s="10">
        <v>43481</v>
      </c>
      <c r="B1274" s="11" t="str">
        <f t="shared" si="11"/>
        <v>星期三</v>
      </c>
      <c r="C1274" s="11" t="s">
        <v>735</v>
      </c>
      <c r="D1274" s="11" t="s">
        <v>736</v>
      </c>
      <c r="E1274" s="12">
        <v>86877067</v>
      </c>
      <c r="F1274" s="12">
        <v>13668868508</v>
      </c>
    </row>
    <row r="1275" spans="1:6">
      <c r="A1275" s="10">
        <v>43482</v>
      </c>
      <c r="B1275" s="11" t="str">
        <f t="shared" si="11"/>
        <v>星期四</v>
      </c>
      <c r="C1275" s="11" t="s">
        <v>737</v>
      </c>
      <c r="D1275" s="11" t="s">
        <v>738</v>
      </c>
      <c r="E1275" s="12">
        <v>86871151</v>
      </c>
      <c r="F1275" s="12">
        <v>15806535913</v>
      </c>
    </row>
    <row r="1276" spans="1:6">
      <c r="A1276" s="10">
        <v>43483</v>
      </c>
      <c r="B1276" s="11" t="str">
        <f t="shared" si="11"/>
        <v>星期五</v>
      </c>
      <c r="C1276" s="11" t="s">
        <v>739</v>
      </c>
      <c r="D1276" s="11" t="s">
        <v>738</v>
      </c>
      <c r="E1276" s="12">
        <v>86871151</v>
      </c>
      <c r="F1276" s="12">
        <v>13256859716</v>
      </c>
    </row>
    <row r="1277" spans="1:6">
      <c r="A1277" s="10">
        <v>43484</v>
      </c>
      <c r="B1277" s="11" t="str">
        <f t="shared" si="11"/>
        <v>星期六</v>
      </c>
      <c r="C1277" s="11" t="s">
        <v>740</v>
      </c>
      <c r="D1277" s="11" t="s">
        <v>732</v>
      </c>
      <c r="E1277" s="12">
        <v>86879396</v>
      </c>
      <c r="F1277" s="12">
        <v>15864728685</v>
      </c>
    </row>
    <row r="1278" spans="1:6">
      <c r="A1278" s="10">
        <v>43485</v>
      </c>
      <c r="B1278" s="11" t="str">
        <f t="shared" si="11"/>
        <v>星期日</v>
      </c>
      <c r="C1278" s="11" t="s">
        <v>741</v>
      </c>
      <c r="D1278" s="11" t="s">
        <v>734</v>
      </c>
      <c r="E1278" s="12">
        <v>86875689</v>
      </c>
      <c r="F1278" s="12">
        <v>13791958151</v>
      </c>
    </row>
    <row r="1279" spans="1:6">
      <c r="A1279" s="10">
        <v>43486</v>
      </c>
      <c r="B1279" s="11" t="str">
        <f t="shared" si="11"/>
        <v>星期一</v>
      </c>
      <c r="C1279" s="11" t="s">
        <v>731</v>
      </c>
      <c r="D1279" s="11" t="s">
        <v>732</v>
      </c>
      <c r="E1279" s="12">
        <v>86879396</v>
      </c>
      <c r="F1279" s="12">
        <v>18305321003</v>
      </c>
    </row>
    <row r="1280" spans="1:6">
      <c r="A1280" s="10">
        <v>43487</v>
      </c>
      <c r="B1280" s="11" t="str">
        <f t="shared" si="11"/>
        <v>星期二</v>
      </c>
      <c r="C1280" s="11" t="s">
        <v>733</v>
      </c>
      <c r="D1280" s="11" t="s">
        <v>734</v>
      </c>
      <c r="E1280" s="12">
        <v>86875689</v>
      </c>
      <c r="F1280" s="12">
        <v>15053236388</v>
      </c>
    </row>
    <row r="1281" spans="1:6">
      <c r="A1281" s="10">
        <v>43488</v>
      </c>
      <c r="B1281" s="11" t="str">
        <f t="shared" si="11"/>
        <v>星期三</v>
      </c>
      <c r="C1281" s="11" t="s">
        <v>735</v>
      </c>
      <c r="D1281" s="11" t="s">
        <v>736</v>
      </c>
      <c r="E1281" s="12">
        <v>86877067</v>
      </c>
      <c r="F1281" s="12">
        <v>13668868508</v>
      </c>
    </row>
    <row r="1282" spans="1:6">
      <c r="A1282" s="10">
        <v>43489</v>
      </c>
      <c r="B1282" s="11" t="str">
        <f t="shared" si="11"/>
        <v>星期四</v>
      </c>
      <c r="C1282" s="11" t="s">
        <v>737</v>
      </c>
      <c r="D1282" s="11" t="s">
        <v>738</v>
      </c>
      <c r="E1282" s="12">
        <v>86871151</v>
      </c>
      <c r="F1282" s="12">
        <v>15806535913</v>
      </c>
    </row>
    <row r="1283" spans="1:6">
      <c r="A1283" s="10">
        <v>43490</v>
      </c>
      <c r="B1283" s="11" t="str">
        <f t="shared" si="11"/>
        <v>星期五</v>
      </c>
      <c r="C1283" s="11" t="s">
        <v>739</v>
      </c>
      <c r="D1283" s="11" t="s">
        <v>738</v>
      </c>
      <c r="E1283" s="12">
        <v>86871151</v>
      </c>
      <c r="F1283" s="12">
        <v>13256859716</v>
      </c>
    </row>
    <row r="1284" spans="1:6">
      <c r="A1284" s="10">
        <v>43491</v>
      </c>
      <c r="B1284" s="11" t="str">
        <f t="shared" si="11"/>
        <v>星期六</v>
      </c>
      <c r="C1284" s="11" t="s">
        <v>740</v>
      </c>
      <c r="D1284" s="11" t="s">
        <v>732</v>
      </c>
      <c r="E1284" s="12">
        <v>86879396</v>
      </c>
      <c r="F1284" s="12">
        <v>15864728685</v>
      </c>
    </row>
    <row r="1285" spans="1:6">
      <c r="A1285" s="10">
        <v>43492</v>
      </c>
      <c r="B1285" s="11" t="str">
        <f t="shared" si="11"/>
        <v>星期日</v>
      </c>
      <c r="C1285" s="11" t="s">
        <v>741</v>
      </c>
      <c r="D1285" s="11" t="s">
        <v>734</v>
      </c>
      <c r="E1285" s="12">
        <v>86875689</v>
      </c>
      <c r="F1285" s="12">
        <v>13791958151</v>
      </c>
    </row>
    <row r="1286" spans="1:6">
      <c r="A1286" s="10">
        <v>43493</v>
      </c>
      <c r="B1286" s="11" t="str">
        <f t="shared" si="11"/>
        <v>星期一</v>
      </c>
      <c r="C1286" s="11" t="s">
        <v>731</v>
      </c>
      <c r="D1286" s="11" t="s">
        <v>732</v>
      </c>
      <c r="E1286" s="12">
        <v>86879396</v>
      </c>
      <c r="F1286" s="12">
        <v>18305321003</v>
      </c>
    </row>
    <row r="1287" spans="1:6">
      <c r="A1287" s="10">
        <v>43494</v>
      </c>
      <c r="B1287" s="11" t="str">
        <f t="shared" si="11"/>
        <v>星期二</v>
      </c>
      <c r="C1287" s="11" t="s">
        <v>733</v>
      </c>
      <c r="D1287" s="11" t="s">
        <v>734</v>
      </c>
      <c r="E1287" s="12">
        <v>86875689</v>
      </c>
      <c r="F1287" s="12">
        <v>15053236388</v>
      </c>
    </row>
    <row r="1288" spans="1:6">
      <c r="A1288" s="10">
        <v>43495</v>
      </c>
      <c r="B1288" s="11" t="str">
        <f t="shared" si="11"/>
        <v>星期三</v>
      </c>
      <c r="C1288" s="11" t="s">
        <v>735</v>
      </c>
      <c r="D1288" s="11" t="s">
        <v>736</v>
      </c>
      <c r="E1288" s="12">
        <v>86877067</v>
      </c>
      <c r="F1288" s="12">
        <v>13668868508</v>
      </c>
    </row>
    <row r="1289" spans="1:6">
      <c r="A1289" s="10">
        <v>43496</v>
      </c>
      <c r="B1289" s="11" t="str">
        <f t="shared" si="11"/>
        <v>星期四</v>
      </c>
      <c r="C1289" s="11" t="s">
        <v>737</v>
      </c>
      <c r="D1289" s="11" t="s">
        <v>738</v>
      </c>
      <c r="E1289" s="12">
        <v>86871151</v>
      </c>
      <c r="F1289" s="12">
        <v>15806535913</v>
      </c>
    </row>
    <row r="1290" spans="1:6">
      <c r="A1290" s="10">
        <v>43497</v>
      </c>
      <c r="B1290" s="11" t="str">
        <f t="shared" si="11"/>
        <v>星期五</v>
      </c>
      <c r="C1290" s="11" t="s">
        <v>739</v>
      </c>
      <c r="D1290" s="11" t="s">
        <v>738</v>
      </c>
      <c r="E1290" s="12">
        <v>86871151</v>
      </c>
      <c r="F1290" s="12">
        <v>13256859716</v>
      </c>
    </row>
    <row r="1291" spans="1:6">
      <c r="A1291" s="10">
        <v>43498</v>
      </c>
      <c r="B1291" s="11" t="str">
        <f t="shared" si="11"/>
        <v>星期六</v>
      </c>
      <c r="C1291" s="11" t="s">
        <v>740</v>
      </c>
      <c r="D1291" s="11" t="s">
        <v>732</v>
      </c>
      <c r="E1291" s="12">
        <v>86879396</v>
      </c>
      <c r="F1291" s="12">
        <v>15864728685</v>
      </c>
    </row>
    <row r="1292" spans="1:6">
      <c r="A1292" s="10">
        <v>43499</v>
      </c>
      <c r="B1292" s="11" t="str">
        <f t="shared" si="11"/>
        <v>星期日</v>
      </c>
      <c r="C1292" s="11" t="s">
        <v>741</v>
      </c>
      <c r="D1292" s="11" t="s">
        <v>734</v>
      </c>
      <c r="E1292" s="12">
        <v>86875689</v>
      </c>
      <c r="F1292" s="12">
        <v>13791958151</v>
      </c>
    </row>
    <row r="1293" spans="1:6">
      <c r="A1293" s="10">
        <v>43507</v>
      </c>
      <c r="B1293" s="11" t="str">
        <f t="shared" si="11"/>
        <v>星期一</v>
      </c>
      <c r="C1293" s="11" t="s">
        <v>731</v>
      </c>
      <c r="D1293" s="11" t="s">
        <v>732</v>
      </c>
      <c r="E1293" s="12">
        <v>86879396</v>
      </c>
      <c r="F1293" s="12">
        <v>18305321003</v>
      </c>
    </row>
    <row r="1294" spans="1:6">
      <c r="A1294" s="10">
        <v>43508</v>
      </c>
      <c r="B1294" s="11" t="str">
        <f t="shared" si="11"/>
        <v>星期二</v>
      </c>
      <c r="C1294" s="11" t="s">
        <v>733</v>
      </c>
      <c r="D1294" s="11" t="s">
        <v>734</v>
      </c>
      <c r="E1294" s="12">
        <v>86875689</v>
      </c>
      <c r="F1294" s="12">
        <v>15053236388</v>
      </c>
    </row>
    <row r="1295" spans="1:6">
      <c r="A1295" s="10">
        <v>43509</v>
      </c>
      <c r="B1295" s="11" t="str">
        <f t="shared" si="11"/>
        <v>星期三</v>
      </c>
      <c r="C1295" s="11" t="s">
        <v>735</v>
      </c>
      <c r="D1295" s="11" t="s">
        <v>736</v>
      </c>
      <c r="E1295" s="12">
        <v>86877067</v>
      </c>
      <c r="F1295" s="12">
        <v>13668868508</v>
      </c>
    </row>
    <row r="1296" spans="1:6">
      <c r="A1296" s="10">
        <v>43510</v>
      </c>
      <c r="B1296" s="11" t="str">
        <f t="shared" si="11"/>
        <v>星期四</v>
      </c>
      <c r="C1296" s="11" t="s">
        <v>737</v>
      </c>
      <c r="D1296" s="11" t="s">
        <v>738</v>
      </c>
      <c r="E1296" s="12">
        <v>86871151</v>
      </c>
      <c r="F1296" s="12">
        <v>15806535913</v>
      </c>
    </row>
    <row r="1297" spans="1:6">
      <c r="A1297" s="10">
        <v>43511</v>
      </c>
      <c r="B1297" s="11" t="str">
        <f t="shared" si="11"/>
        <v>星期五</v>
      </c>
      <c r="C1297" s="11" t="s">
        <v>739</v>
      </c>
      <c r="D1297" s="11" t="s">
        <v>738</v>
      </c>
      <c r="E1297" s="12">
        <v>86871151</v>
      </c>
      <c r="F1297" s="12">
        <v>13256859716</v>
      </c>
    </row>
    <row r="1298" spans="1:6">
      <c r="A1298" s="10">
        <v>43512</v>
      </c>
      <c r="B1298" s="11" t="str">
        <f t="shared" si="11"/>
        <v>星期六</v>
      </c>
      <c r="C1298" s="11" t="s">
        <v>740</v>
      </c>
      <c r="D1298" s="11" t="s">
        <v>732</v>
      </c>
      <c r="E1298" s="12">
        <v>86879396</v>
      </c>
      <c r="F1298" s="12">
        <v>15864728685</v>
      </c>
    </row>
    <row r="1299" spans="1:6">
      <c r="A1299" s="10">
        <v>43513</v>
      </c>
      <c r="B1299" s="11" t="str">
        <f t="shared" si="11"/>
        <v>星期日</v>
      </c>
      <c r="C1299" s="11" t="s">
        <v>741</v>
      </c>
      <c r="D1299" s="11" t="s">
        <v>734</v>
      </c>
      <c r="E1299" s="12">
        <v>86875689</v>
      </c>
      <c r="F1299" s="12">
        <v>13791958151</v>
      </c>
    </row>
    <row r="1300" spans="1:6">
      <c r="A1300" s="10">
        <v>43514</v>
      </c>
      <c r="B1300" s="11" t="str">
        <f t="shared" si="11"/>
        <v>星期一</v>
      </c>
      <c r="C1300" s="11" t="s">
        <v>731</v>
      </c>
      <c r="D1300" s="11" t="s">
        <v>732</v>
      </c>
      <c r="E1300" s="12">
        <v>86879396</v>
      </c>
      <c r="F1300" s="12">
        <v>18305321003</v>
      </c>
    </row>
    <row r="1301" spans="1:6">
      <c r="A1301" s="10">
        <v>43515</v>
      </c>
      <c r="B1301" s="11" t="str">
        <f t="shared" si="11"/>
        <v>星期二</v>
      </c>
      <c r="C1301" s="11" t="s">
        <v>733</v>
      </c>
      <c r="D1301" s="11" t="s">
        <v>734</v>
      </c>
      <c r="E1301" s="12">
        <v>86875689</v>
      </c>
      <c r="F1301" s="12">
        <v>15053236388</v>
      </c>
    </row>
    <row r="1302" spans="1:6">
      <c r="A1302" s="10">
        <v>43516</v>
      </c>
      <c r="B1302" s="11" t="str">
        <f t="shared" si="11"/>
        <v>星期三</v>
      </c>
      <c r="C1302" s="11" t="s">
        <v>735</v>
      </c>
      <c r="D1302" s="11" t="s">
        <v>736</v>
      </c>
      <c r="E1302" s="12">
        <v>86877067</v>
      </c>
      <c r="F1302" s="12">
        <v>13668868508</v>
      </c>
    </row>
    <row r="1303" spans="1:6">
      <c r="A1303" s="10">
        <v>43517</v>
      </c>
      <c r="B1303" s="11" t="str">
        <f t="shared" si="11"/>
        <v>星期四</v>
      </c>
      <c r="C1303" s="11" t="s">
        <v>737</v>
      </c>
      <c r="D1303" s="11" t="s">
        <v>738</v>
      </c>
      <c r="E1303" s="12">
        <v>86871151</v>
      </c>
      <c r="F1303" s="12">
        <v>15806535913</v>
      </c>
    </row>
    <row r="1304" spans="1:6">
      <c r="A1304" s="10">
        <v>43518</v>
      </c>
      <c r="B1304" s="11" t="str">
        <f t="shared" si="11"/>
        <v>星期五</v>
      </c>
      <c r="C1304" s="11" t="s">
        <v>739</v>
      </c>
      <c r="D1304" s="11" t="s">
        <v>738</v>
      </c>
      <c r="E1304" s="12">
        <v>86871151</v>
      </c>
      <c r="F1304" s="12">
        <v>13256859716</v>
      </c>
    </row>
    <row r="1305" spans="1:6">
      <c r="A1305" s="10">
        <v>43519</v>
      </c>
      <c r="B1305" s="11" t="str">
        <f t="shared" si="11"/>
        <v>星期六</v>
      </c>
      <c r="C1305" s="11" t="s">
        <v>740</v>
      </c>
      <c r="D1305" s="11" t="s">
        <v>732</v>
      </c>
      <c r="E1305" s="12">
        <v>86879396</v>
      </c>
      <c r="F1305" s="12">
        <v>15864728685</v>
      </c>
    </row>
    <row r="1306" spans="1:6">
      <c r="A1306" s="10">
        <v>43520</v>
      </c>
      <c r="B1306" s="11" t="str">
        <f t="shared" si="11"/>
        <v>星期日</v>
      </c>
      <c r="C1306" s="11" t="s">
        <v>741</v>
      </c>
      <c r="D1306" s="11" t="s">
        <v>734</v>
      </c>
      <c r="E1306" s="12">
        <v>86875689</v>
      </c>
      <c r="F1306" s="12">
        <v>13791958151</v>
      </c>
    </row>
    <row r="1307" ht="14.25" customHeight="1" spans="1:6">
      <c r="A1307" s="31" t="s">
        <v>226</v>
      </c>
      <c r="B1307" s="31" t="s">
        <v>227</v>
      </c>
      <c r="C1307" s="31"/>
      <c r="D1307" s="31"/>
      <c r="E1307" s="31"/>
      <c r="F1307" s="31"/>
    </row>
    <row r="1309" ht="20.25" spans="1:6">
      <c r="A1309" s="102" t="s">
        <v>742</v>
      </c>
      <c r="B1309" s="102"/>
      <c r="C1309" s="102"/>
      <c r="D1309" s="102"/>
      <c r="E1309" s="102"/>
      <c r="F1309" s="102"/>
    </row>
    <row r="1310" ht="18.75" spans="1:6">
      <c r="A1310" s="9" t="s">
        <v>1</v>
      </c>
      <c r="B1310" s="34" t="s">
        <v>2</v>
      </c>
      <c r="C1310" s="9" t="s">
        <v>185</v>
      </c>
      <c r="D1310" s="9" t="s">
        <v>70</v>
      </c>
      <c r="E1310" s="9" t="s">
        <v>186</v>
      </c>
      <c r="F1310" s="9" t="s">
        <v>187</v>
      </c>
    </row>
    <row r="1311" spans="1:6">
      <c r="A1311" s="10">
        <v>43477</v>
      </c>
      <c r="B1311" s="11" t="str">
        <f>TEXT(A1311,"aaaa")</f>
        <v>星期六</v>
      </c>
      <c r="C1311" s="11" t="s">
        <v>684</v>
      </c>
      <c r="D1311" s="11" t="s">
        <v>743</v>
      </c>
      <c r="E1311" s="12">
        <v>68052321</v>
      </c>
      <c r="F1311" s="12">
        <v>13173212776</v>
      </c>
    </row>
    <row r="1312" spans="1:6">
      <c r="A1312" s="10">
        <v>43478</v>
      </c>
      <c r="B1312" s="11" t="str">
        <f t="shared" ref="B1312:B1352" si="12">TEXT(A1312,"aaaa")</f>
        <v>星期日</v>
      </c>
      <c r="C1312" s="11" t="s">
        <v>684</v>
      </c>
      <c r="D1312" s="11" t="s">
        <v>743</v>
      </c>
      <c r="E1312" s="12">
        <v>68052321</v>
      </c>
      <c r="F1312" s="12">
        <v>13173212776</v>
      </c>
    </row>
    <row r="1313" spans="1:6">
      <c r="A1313" s="10">
        <v>43479</v>
      </c>
      <c r="B1313" s="11" t="str">
        <f t="shared" si="12"/>
        <v>星期一</v>
      </c>
      <c r="C1313" s="11" t="s">
        <v>684</v>
      </c>
      <c r="D1313" s="11" t="s">
        <v>743</v>
      </c>
      <c r="E1313" s="12">
        <v>68052321</v>
      </c>
      <c r="F1313" s="12">
        <v>13173212776</v>
      </c>
    </row>
    <row r="1314" spans="1:6">
      <c r="A1314" s="10">
        <v>43480</v>
      </c>
      <c r="B1314" s="11" t="str">
        <f t="shared" si="12"/>
        <v>星期二</v>
      </c>
      <c r="C1314" s="11" t="s">
        <v>684</v>
      </c>
      <c r="D1314" s="11" t="s">
        <v>743</v>
      </c>
      <c r="E1314" s="12">
        <v>68052321</v>
      </c>
      <c r="F1314" s="12">
        <v>13173212776</v>
      </c>
    </row>
    <row r="1315" spans="1:6">
      <c r="A1315" s="10">
        <v>43481</v>
      </c>
      <c r="B1315" s="11" t="str">
        <f t="shared" si="12"/>
        <v>星期三</v>
      </c>
      <c r="C1315" s="11" t="s">
        <v>684</v>
      </c>
      <c r="D1315" s="11" t="s">
        <v>743</v>
      </c>
      <c r="E1315" s="12">
        <v>68052321</v>
      </c>
      <c r="F1315" s="12">
        <v>13173212776</v>
      </c>
    </row>
    <row r="1316" spans="1:6">
      <c r="A1316" s="10">
        <v>43482</v>
      </c>
      <c r="B1316" s="11" t="str">
        <f t="shared" si="12"/>
        <v>星期四</v>
      </c>
      <c r="C1316" s="11" t="s">
        <v>684</v>
      </c>
      <c r="D1316" s="11" t="s">
        <v>743</v>
      </c>
      <c r="E1316" s="12">
        <v>68052321</v>
      </c>
      <c r="F1316" s="12">
        <v>13173212776</v>
      </c>
    </row>
    <row r="1317" spans="1:6">
      <c r="A1317" s="10">
        <v>43483</v>
      </c>
      <c r="B1317" s="11" t="str">
        <f t="shared" si="12"/>
        <v>星期五</v>
      </c>
      <c r="C1317" s="11" t="s">
        <v>684</v>
      </c>
      <c r="D1317" s="11" t="s">
        <v>743</v>
      </c>
      <c r="E1317" s="12">
        <v>68052321</v>
      </c>
      <c r="F1317" s="12">
        <v>13173212776</v>
      </c>
    </row>
    <row r="1318" spans="1:6">
      <c r="A1318" s="10">
        <v>43484</v>
      </c>
      <c r="B1318" s="11" t="str">
        <f t="shared" si="12"/>
        <v>星期六</v>
      </c>
      <c r="C1318" s="11" t="s">
        <v>684</v>
      </c>
      <c r="D1318" s="11" t="s">
        <v>743</v>
      </c>
      <c r="E1318" s="12">
        <v>68052321</v>
      </c>
      <c r="F1318" s="12">
        <v>13173212776</v>
      </c>
    </row>
    <row r="1319" spans="1:6">
      <c r="A1319" s="10">
        <v>43485</v>
      </c>
      <c r="B1319" s="11" t="str">
        <f t="shared" si="12"/>
        <v>星期日</v>
      </c>
      <c r="C1319" s="11" t="s">
        <v>684</v>
      </c>
      <c r="D1319" s="11" t="s">
        <v>743</v>
      </c>
      <c r="E1319" s="12">
        <v>68052321</v>
      </c>
      <c r="F1319" s="12">
        <v>13173212776</v>
      </c>
    </row>
    <row r="1320" spans="1:6">
      <c r="A1320" s="10">
        <v>43486</v>
      </c>
      <c r="B1320" s="11" t="str">
        <f t="shared" si="12"/>
        <v>星期一</v>
      </c>
      <c r="C1320" s="11" t="s">
        <v>744</v>
      </c>
      <c r="D1320" s="11" t="s">
        <v>745</v>
      </c>
      <c r="E1320" s="12">
        <v>85071130</v>
      </c>
      <c r="F1320" s="12">
        <v>13853229729</v>
      </c>
    </row>
    <row r="1321" spans="1:6">
      <c r="A1321" s="10">
        <v>43487</v>
      </c>
      <c r="B1321" s="11" t="str">
        <f t="shared" si="12"/>
        <v>星期二</v>
      </c>
      <c r="C1321" s="11" t="s">
        <v>744</v>
      </c>
      <c r="D1321" s="11" t="s">
        <v>745</v>
      </c>
      <c r="E1321" s="12">
        <v>85071130</v>
      </c>
      <c r="F1321" s="12">
        <v>13853229729</v>
      </c>
    </row>
    <row r="1322" spans="1:6">
      <c r="A1322" s="10">
        <v>43488</v>
      </c>
      <c r="B1322" s="11" t="str">
        <f t="shared" si="12"/>
        <v>星期三</v>
      </c>
      <c r="C1322" s="11" t="s">
        <v>744</v>
      </c>
      <c r="D1322" s="11" t="s">
        <v>745</v>
      </c>
      <c r="E1322" s="12">
        <v>85071130</v>
      </c>
      <c r="F1322" s="12">
        <v>13853229729</v>
      </c>
    </row>
    <row r="1323" spans="1:6">
      <c r="A1323" s="10">
        <v>43489</v>
      </c>
      <c r="B1323" s="11" t="str">
        <f t="shared" si="12"/>
        <v>星期四</v>
      </c>
      <c r="C1323" s="11" t="s">
        <v>744</v>
      </c>
      <c r="D1323" s="11" t="s">
        <v>745</v>
      </c>
      <c r="E1323" s="12">
        <v>85071130</v>
      </c>
      <c r="F1323" s="12">
        <v>13853229729</v>
      </c>
    </row>
    <row r="1324" spans="1:6">
      <c r="A1324" s="10">
        <v>43490</v>
      </c>
      <c r="B1324" s="11" t="str">
        <f t="shared" si="12"/>
        <v>星期五</v>
      </c>
      <c r="C1324" s="11" t="s">
        <v>744</v>
      </c>
      <c r="D1324" s="11" t="s">
        <v>745</v>
      </c>
      <c r="E1324" s="12">
        <v>85071130</v>
      </c>
      <c r="F1324" s="12">
        <v>13853229729</v>
      </c>
    </row>
    <row r="1325" spans="1:6">
      <c r="A1325" s="10">
        <v>43491</v>
      </c>
      <c r="B1325" s="11" t="str">
        <f t="shared" si="12"/>
        <v>星期六</v>
      </c>
      <c r="C1325" s="11" t="s">
        <v>744</v>
      </c>
      <c r="D1325" s="11" t="s">
        <v>745</v>
      </c>
      <c r="E1325" s="12">
        <v>85071130</v>
      </c>
      <c r="F1325" s="12">
        <v>13853229729</v>
      </c>
    </row>
    <row r="1326" spans="1:6">
      <c r="A1326" s="10">
        <v>43492</v>
      </c>
      <c r="B1326" s="11" t="str">
        <f t="shared" si="12"/>
        <v>星期日</v>
      </c>
      <c r="C1326" s="11" t="s">
        <v>744</v>
      </c>
      <c r="D1326" s="11" t="s">
        <v>745</v>
      </c>
      <c r="E1326" s="12">
        <v>85071130</v>
      </c>
      <c r="F1326" s="12">
        <v>13853229729</v>
      </c>
    </row>
    <row r="1327" spans="1:6">
      <c r="A1327" s="10">
        <v>43493</v>
      </c>
      <c r="B1327" s="11" t="str">
        <f t="shared" si="12"/>
        <v>星期一</v>
      </c>
      <c r="C1327" s="11" t="s">
        <v>744</v>
      </c>
      <c r="D1327" s="11" t="s">
        <v>745</v>
      </c>
      <c r="E1327" s="12">
        <v>85071130</v>
      </c>
      <c r="F1327" s="12">
        <v>13853229729</v>
      </c>
    </row>
    <row r="1328" spans="1:6">
      <c r="A1328" s="10">
        <v>43494</v>
      </c>
      <c r="B1328" s="11" t="str">
        <f t="shared" si="12"/>
        <v>星期二</v>
      </c>
      <c r="C1328" s="11" t="s">
        <v>744</v>
      </c>
      <c r="D1328" s="11" t="s">
        <v>745</v>
      </c>
      <c r="E1328" s="12">
        <v>85071130</v>
      </c>
      <c r="F1328" s="12">
        <v>13853229729</v>
      </c>
    </row>
    <row r="1329" spans="1:6">
      <c r="A1329" s="10">
        <v>43495</v>
      </c>
      <c r="B1329" s="11" t="str">
        <f t="shared" si="12"/>
        <v>星期三</v>
      </c>
      <c r="C1329" s="11" t="s">
        <v>746</v>
      </c>
      <c r="D1329" s="11" t="s">
        <v>745</v>
      </c>
      <c r="E1329" s="12">
        <v>85071130</v>
      </c>
      <c r="F1329" s="12">
        <v>13070803935</v>
      </c>
    </row>
    <row r="1330" spans="1:6">
      <c r="A1330" s="10">
        <v>43496</v>
      </c>
      <c r="B1330" s="11" t="str">
        <f t="shared" si="12"/>
        <v>星期四</v>
      </c>
      <c r="C1330" s="11" t="s">
        <v>746</v>
      </c>
      <c r="D1330" s="11" t="s">
        <v>745</v>
      </c>
      <c r="E1330" s="12">
        <v>85071130</v>
      </c>
      <c r="F1330" s="12">
        <v>13070803935</v>
      </c>
    </row>
    <row r="1331" spans="1:6">
      <c r="A1331" s="10">
        <v>43497</v>
      </c>
      <c r="B1331" s="11" t="str">
        <f t="shared" si="12"/>
        <v>星期五</v>
      </c>
      <c r="C1331" s="11" t="s">
        <v>746</v>
      </c>
      <c r="D1331" s="11" t="s">
        <v>745</v>
      </c>
      <c r="E1331" s="12">
        <v>85071130</v>
      </c>
      <c r="F1331" s="12">
        <v>13070803935</v>
      </c>
    </row>
    <row r="1332" spans="1:6">
      <c r="A1332" s="10">
        <v>43498</v>
      </c>
      <c r="B1332" s="11" t="str">
        <f t="shared" si="12"/>
        <v>星期六</v>
      </c>
      <c r="C1332" s="11" t="s">
        <v>746</v>
      </c>
      <c r="D1332" s="11" t="s">
        <v>745</v>
      </c>
      <c r="E1332" s="12">
        <v>85071130</v>
      </c>
      <c r="F1332" s="12">
        <v>13070803935</v>
      </c>
    </row>
    <row r="1333" spans="1:6">
      <c r="A1333" s="10">
        <v>43499</v>
      </c>
      <c r="B1333" s="11" t="str">
        <f t="shared" si="12"/>
        <v>星期日</v>
      </c>
      <c r="C1333" s="11" t="s">
        <v>746</v>
      </c>
      <c r="D1333" s="11" t="s">
        <v>745</v>
      </c>
      <c r="E1333" s="12">
        <v>85071130</v>
      </c>
      <c r="F1333" s="12">
        <v>13070803935</v>
      </c>
    </row>
    <row r="1334" spans="1:6">
      <c r="A1334" s="10">
        <v>43500</v>
      </c>
      <c r="B1334" s="11" t="str">
        <f t="shared" si="12"/>
        <v>星期一</v>
      </c>
      <c r="C1334" s="11" t="s">
        <v>746</v>
      </c>
      <c r="D1334" s="11" t="s">
        <v>745</v>
      </c>
      <c r="E1334" s="12">
        <v>85071130</v>
      </c>
      <c r="F1334" s="12">
        <v>13070803935</v>
      </c>
    </row>
    <row r="1335" spans="1:6">
      <c r="A1335" s="10">
        <v>43501</v>
      </c>
      <c r="B1335" s="11" t="str">
        <f t="shared" si="12"/>
        <v>星期二</v>
      </c>
      <c r="C1335" s="11" t="s">
        <v>746</v>
      </c>
      <c r="D1335" s="11" t="s">
        <v>745</v>
      </c>
      <c r="E1335" s="12">
        <v>85071130</v>
      </c>
      <c r="F1335" s="12">
        <v>13070803935</v>
      </c>
    </row>
    <row r="1336" spans="1:6">
      <c r="A1336" s="10">
        <v>43502</v>
      </c>
      <c r="B1336" s="11" t="str">
        <f t="shared" si="12"/>
        <v>星期三</v>
      </c>
      <c r="C1336" s="11" t="s">
        <v>746</v>
      </c>
      <c r="D1336" s="11" t="s">
        <v>745</v>
      </c>
      <c r="E1336" s="12">
        <v>85071130</v>
      </c>
      <c r="F1336" s="12">
        <v>13070803935</v>
      </c>
    </row>
    <row r="1337" spans="1:6">
      <c r="A1337" s="10">
        <v>43503</v>
      </c>
      <c r="B1337" s="11" t="str">
        <f t="shared" si="12"/>
        <v>星期四</v>
      </c>
      <c r="C1337" s="11" t="s">
        <v>746</v>
      </c>
      <c r="D1337" s="11" t="s">
        <v>745</v>
      </c>
      <c r="E1337" s="12">
        <v>85071130</v>
      </c>
      <c r="F1337" s="12">
        <v>13070803935</v>
      </c>
    </row>
    <row r="1338" spans="1:6">
      <c r="A1338" s="10">
        <v>43504</v>
      </c>
      <c r="B1338" s="11" t="str">
        <f t="shared" si="12"/>
        <v>星期五</v>
      </c>
      <c r="C1338" s="11" t="s">
        <v>746</v>
      </c>
      <c r="D1338" s="11" t="s">
        <v>745</v>
      </c>
      <c r="E1338" s="12">
        <v>85071130</v>
      </c>
      <c r="F1338" s="12">
        <v>13070803935</v>
      </c>
    </row>
    <row r="1339" spans="1:6">
      <c r="A1339" s="10">
        <v>43505</v>
      </c>
      <c r="B1339" s="11" t="str">
        <f t="shared" si="12"/>
        <v>星期六</v>
      </c>
      <c r="C1339" s="11" t="s">
        <v>746</v>
      </c>
      <c r="D1339" s="11" t="s">
        <v>745</v>
      </c>
      <c r="E1339" s="12">
        <v>85071130</v>
      </c>
      <c r="F1339" s="12">
        <v>13070803935</v>
      </c>
    </row>
    <row r="1340" spans="1:6">
      <c r="A1340" s="10">
        <v>43506</v>
      </c>
      <c r="B1340" s="11" t="str">
        <f t="shared" si="12"/>
        <v>星期日</v>
      </c>
      <c r="C1340" s="11" t="s">
        <v>746</v>
      </c>
      <c r="D1340" s="11" t="s">
        <v>745</v>
      </c>
      <c r="E1340" s="12">
        <v>85071130</v>
      </c>
      <c r="F1340" s="12">
        <v>13070803935</v>
      </c>
    </row>
    <row r="1341" spans="1:6">
      <c r="A1341" s="10">
        <v>43507</v>
      </c>
      <c r="B1341" s="11" t="str">
        <f t="shared" si="12"/>
        <v>星期一</v>
      </c>
      <c r="C1341" s="11" t="s">
        <v>747</v>
      </c>
      <c r="D1341" s="11" t="s">
        <v>743</v>
      </c>
      <c r="E1341" s="12">
        <v>68052321</v>
      </c>
      <c r="F1341" s="12">
        <v>15963257527</v>
      </c>
    </row>
    <row r="1342" spans="1:6">
      <c r="A1342" s="10">
        <v>43508</v>
      </c>
      <c r="B1342" s="11" t="str">
        <f t="shared" si="12"/>
        <v>星期二</v>
      </c>
      <c r="C1342" s="11" t="s">
        <v>747</v>
      </c>
      <c r="D1342" s="11" t="s">
        <v>743</v>
      </c>
      <c r="E1342" s="12">
        <v>68052321</v>
      </c>
      <c r="F1342" s="12">
        <v>15963257527</v>
      </c>
    </row>
    <row r="1343" spans="1:6">
      <c r="A1343" s="10">
        <v>43509</v>
      </c>
      <c r="B1343" s="11" t="str">
        <f t="shared" si="12"/>
        <v>星期三</v>
      </c>
      <c r="C1343" s="11" t="s">
        <v>747</v>
      </c>
      <c r="D1343" s="11" t="s">
        <v>743</v>
      </c>
      <c r="E1343" s="12">
        <v>68052321</v>
      </c>
      <c r="F1343" s="12">
        <v>15963257527</v>
      </c>
    </row>
    <row r="1344" spans="1:6">
      <c r="A1344" s="10">
        <v>43510</v>
      </c>
      <c r="B1344" s="11" t="str">
        <f t="shared" si="12"/>
        <v>星期四</v>
      </c>
      <c r="C1344" s="11" t="s">
        <v>747</v>
      </c>
      <c r="D1344" s="11" t="s">
        <v>743</v>
      </c>
      <c r="E1344" s="12">
        <v>68052321</v>
      </c>
      <c r="F1344" s="12">
        <v>15963257527</v>
      </c>
    </row>
    <row r="1345" spans="1:6">
      <c r="A1345" s="10">
        <v>43511</v>
      </c>
      <c r="B1345" s="11" t="str">
        <f t="shared" si="12"/>
        <v>星期五</v>
      </c>
      <c r="C1345" s="11" t="s">
        <v>747</v>
      </c>
      <c r="D1345" s="11" t="s">
        <v>743</v>
      </c>
      <c r="E1345" s="12">
        <v>68052321</v>
      </c>
      <c r="F1345" s="12">
        <v>15963257527</v>
      </c>
    </row>
    <row r="1346" spans="1:6">
      <c r="A1346" s="10">
        <v>43512</v>
      </c>
      <c r="B1346" s="11" t="str">
        <f t="shared" si="12"/>
        <v>星期六</v>
      </c>
      <c r="C1346" s="11" t="s">
        <v>747</v>
      </c>
      <c r="D1346" s="11" t="s">
        <v>743</v>
      </c>
      <c r="E1346" s="12">
        <v>68052321</v>
      </c>
      <c r="F1346" s="12">
        <v>15963257527</v>
      </c>
    </row>
    <row r="1347" spans="1:6">
      <c r="A1347" s="10">
        <v>43513</v>
      </c>
      <c r="B1347" s="11" t="str">
        <f t="shared" si="12"/>
        <v>星期日</v>
      </c>
      <c r="C1347" s="11" t="s">
        <v>747</v>
      </c>
      <c r="D1347" s="11" t="s">
        <v>743</v>
      </c>
      <c r="E1347" s="12">
        <v>68052321</v>
      </c>
      <c r="F1347" s="12">
        <v>15963257527</v>
      </c>
    </row>
    <row r="1348" spans="1:6">
      <c r="A1348" s="10">
        <v>43514</v>
      </c>
      <c r="B1348" s="11" t="str">
        <f t="shared" si="12"/>
        <v>星期一</v>
      </c>
      <c r="C1348" s="11" t="s">
        <v>747</v>
      </c>
      <c r="D1348" s="11" t="s">
        <v>743</v>
      </c>
      <c r="E1348" s="12">
        <v>68052321</v>
      </c>
      <c r="F1348" s="12">
        <v>15963257527</v>
      </c>
    </row>
    <row r="1349" spans="1:6">
      <c r="A1349" s="10">
        <v>43515</v>
      </c>
      <c r="B1349" s="11" t="str">
        <f t="shared" si="12"/>
        <v>星期二</v>
      </c>
      <c r="C1349" s="11" t="s">
        <v>744</v>
      </c>
      <c r="D1349" s="11" t="s">
        <v>745</v>
      </c>
      <c r="E1349" s="12">
        <v>85071130</v>
      </c>
      <c r="F1349" s="12">
        <v>13853229729</v>
      </c>
    </row>
    <row r="1350" spans="1:6">
      <c r="A1350" s="10">
        <v>43516</v>
      </c>
      <c r="B1350" s="11" t="str">
        <f t="shared" si="12"/>
        <v>星期三</v>
      </c>
      <c r="C1350" s="11" t="s">
        <v>744</v>
      </c>
      <c r="D1350" s="11" t="s">
        <v>745</v>
      </c>
      <c r="E1350" s="12">
        <v>85071130</v>
      </c>
      <c r="F1350" s="12">
        <v>13853229729</v>
      </c>
    </row>
    <row r="1351" spans="1:6">
      <c r="A1351" s="10">
        <v>43517</v>
      </c>
      <c r="B1351" s="11" t="str">
        <f t="shared" si="12"/>
        <v>星期四</v>
      </c>
      <c r="C1351" s="11" t="s">
        <v>744</v>
      </c>
      <c r="D1351" s="11" t="s">
        <v>745</v>
      </c>
      <c r="E1351" s="12">
        <v>85071130</v>
      </c>
      <c r="F1351" s="12">
        <v>13853229729</v>
      </c>
    </row>
    <row r="1352" spans="1:6">
      <c r="A1352" s="10">
        <v>43518</v>
      </c>
      <c r="B1352" s="11" t="str">
        <f t="shared" si="12"/>
        <v>星期五</v>
      </c>
      <c r="C1352" s="11" t="s">
        <v>744</v>
      </c>
      <c r="D1352" s="11" t="s">
        <v>745</v>
      </c>
      <c r="E1352" s="12">
        <v>85071130</v>
      </c>
      <c r="F1352" s="12">
        <v>13853229729</v>
      </c>
    </row>
    <row r="1353" spans="1:6">
      <c r="A1353" s="10">
        <v>43519</v>
      </c>
      <c r="B1353" s="11" t="s">
        <v>19</v>
      </c>
      <c r="C1353" s="11" t="s">
        <v>744</v>
      </c>
      <c r="D1353" s="11" t="s">
        <v>745</v>
      </c>
      <c r="E1353" s="12">
        <v>85071130</v>
      </c>
      <c r="F1353" s="12">
        <v>13853229729</v>
      </c>
    </row>
    <row r="1354" ht="14.25" spans="1:6">
      <c r="A1354" s="31" t="s">
        <v>226</v>
      </c>
      <c r="B1354" s="31" t="s">
        <v>227</v>
      </c>
      <c r="C1354" s="31"/>
      <c r="D1354" s="31"/>
      <c r="E1354" s="31"/>
      <c r="F1354" s="31"/>
    </row>
    <row r="1356" ht="20.25" spans="1:6">
      <c r="A1356" s="101" t="s">
        <v>748</v>
      </c>
      <c r="B1356" s="101"/>
      <c r="C1356" s="101"/>
      <c r="D1356" s="101"/>
      <c r="E1356" s="101"/>
      <c r="F1356" s="101"/>
    </row>
    <row r="1357" ht="18.75" spans="1:6">
      <c r="A1357" s="9" t="s">
        <v>1</v>
      </c>
      <c r="B1357" s="34" t="s">
        <v>2</v>
      </c>
      <c r="C1357" s="9" t="s">
        <v>185</v>
      </c>
      <c r="D1357" s="9" t="s">
        <v>70</v>
      </c>
      <c r="E1357" s="9" t="s">
        <v>186</v>
      </c>
      <c r="F1357" s="9" t="s">
        <v>187</v>
      </c>
    </row>
    <row r="1358" spans="1:6">
      <c r="A1358" s="10" t="s">
        <v>749</v>
      </c>
      <c r="B1358" s="24" t="s">
        <v>255</v>
      </c>
      <c r="C1358" s="25"/>
      <c r="D1358" s="25"/>
      <c r="E1358" s="25"/>
      <c r="F1358" s="26"/>
    </row>
    <row r="1359" spans="1:6">
      <c r="A1359" s="10">
        <v>43486</v>
      </c>
      <c r="B1359" s="11"/>
      <c r="C1359" s="11" t="s">
        <v>750</v>
      </c>
      <c r="D1359" s="11">
        <v>1301</v>
      </c>
      <c r="E1359" s="12">
        <v>85071586</v>
      </c>
      <c r="F1359" s="12">
        <v>13792837936</v>
      </c>
    </row>
    <row r="1360" spans="1:6">
      <c r="A1360" s="10">
        <v>43487</v>
      </c>
      <c r="B1360" s="11"/>
      <c r="C1360" s="11" t="s">
        <v>751</v>
      </c>
      <c r="D1360" s="11">
        <v>1301</v>
      </c>
      <c r="E1360" s="12">
        <v>85071586</v>
      </c>
      <c r="F1360" s="12">
        <v>13730921012</v>
      </c>
    </row>
    <row r="1361" spans="1:6">
      <c r="A1361" s="10">
        <v>43488</v>
      </c>
      <c r="B1361" s="11"/>
      <c r="C1361" s="11" t="s">
        <v>752</v>
      </c>
      <c r="D1361" s="11">
        <v>1301</v>
      </c>
      <c r="E1361" s="12">
        <v>85071589</v>
      </c>
      <c r="F1361" s="12">
        <v>15066396296</v>
      </c>
    </row>
    <row r="1362" spans="1:6">
      <c r="A1362" s="10">
        <v>43489</v>
      </c>
      <c r="B1362" s="11"/>
      <c r="C1362" s="11" t="s">
        <v>753</v>
      </c>
      <c r="D1362" s="11">
        <v>1303</v>
      </c>
      <c r="E1362" s="12">
        <v>85071583</v>
      </c>
      <c r="F1362" s="12">
        <v>17706393032</v>
      </c>
    </row>
    <row r="1363" spans="1:6">
      <c r="A1363" s="10">
        <v>43490</v>
      </c>
      <c r="B1363" s="11"/>
      <c r="C1363" s="11" t="s">
        <v>754</v>
      </c>
      <c r="D1363" s="11" t="s">
        <v>755</v>
      </c>
      <c r="E1363" s="12">
        <v>86879398</v>
      </c>
      <c r="F1363" s="12">
        <v>15020052301</v>
      </c>
    </row>
    <row r="1364" spans="1:6">
      <c r="A1364" s="10">
        <v>43491</v>
      </c>
      <c r="B1364" s="11"/>
      <c r="C1364" s="11" t="s">
        <v>756</v>
      </c>
      <c r="D1364" s="11" t="s">
        <v>755</v>
      </c>
      <c r="E1364" s="12">
        <v>86879398</v>
      </c>
      <c r="F1364" s="12">
        <v>18561906365</v>
      </c>
    </row>
    <row r="1365" spans="1:6">
      <c r="A1365" s="10">
        <v>43492</v>
      </c>
      <c r="B1365" s="11"/>
      <c r="C1365" s="11" t="s">
        <v>757</v>
      </c>
      <c r="D1365" s="11">
        <v>1303</v>
      </c>
      <c r="E1365" s="12">
        <v>85071583</v>
      </c>
      <c r="F1365" s="12">
        <v>13853298487</v>
      </c>
    </row>
    <row r="1366" spans="1:6">
      <c r="A1366" s="10">
        <v>43493</v>
      </c>
      <c r="B1366" s="11"/>
      <c r="C1366" s="11" t="s">
        <v>758</v>
      </c>
      <c r="D1366" s="11" t="s">
        <v>759</v>
      </c>
      <c r="E1366" s="12">
        <v>86879339</v>
      </c>
      <c r="F1366" s="12">
        <v>15853296866</v>
      </c>
    </row>
    <row r="1367" spans="1:6">
      <c r="A1367" s="10">
        <v>43494</v>
      </c>
      <c r="B1367" s="11"/>
      <c r="C1367" s="11" t="s">
        <v>760</v>
      </c>
      <c r="D1367" s="11" t="s">
        <v>759</v>
      </c>
      <c r="E1367" s="12">
        <v>86879339</v>
      </c>
      <c r="F1367" s="12">
        <v>13061382652</v>
      </c>
    </row>
    <row r="1368" spans="1:6">
      <c r="A1368" s="10">
        <v>43495</v>
      </c>
      <c r="B1368" s="11"/>
      <c r="C1368" s="11" t="s">
        <v>761</v>
      </c>
      <c r="D1368" s="11">
        <v>1303</v>
      </c>
      <c r="E1368" s="12">
        <v>85071583</v>
      </c>
      <c r="F1368" s="12">
        <v>15066851709</v>
      </c>
    </row>
    <row r="1369" spans="1:6">
      <c r="A1369" s="10">
        <v>43496</v>
      </c>
      <c r="B1369" s="11"/>
      <c r="C1369" s="11" t="s">
        <v>762</v>
      </c>
      <c r="D1369" s="11">
        <v>1303</v>
      </c>
      <c r="E1369" s="12">
        <v>85071587</v>
      </c>
      <c r="F1369" s="12">
        <v>15192008336</v>
      </c>
    </row>
    <row r="1370" spans="1:6">
      <c r="A1370" s="10">
        <v>43497</v>
      </c>
      <c r="B1370" s="11"/>
      <c r="C1370" s="11" t="s">
        <v>758</v>
      </c>
      <c r="D1370" s="11" t="s">
        <v>759</v>
      </c>
      <c r="E1370" s="12">
        <v>86879339</v>
      </c>
      <c r="F1370" s="12">
        <v>15853296866</v>
      </c>
    </row>
    <row r="1371" spans="1:6">
      <c r="A1371" s="10">
        <v>43498</v>
      </c>
      <c r="B1371" s="11"/>
      <c r="C1371" s="11" t="s">
        <v>763</v>
      </c>
      <c r="D1371" s="11">
        <v>1301</v>
      </c>
      <c r="E1371" s="12">
        <v>85071586</v>
      </c>
      <c r="F1371" s="12">
        <v>13791985968</v>
      </c>
    </row>
    <row r="1372" spans="1:6">
      <c r="A1372" s="10">
        <v>43499</v>
      </c>
      <c r="B1372" s="11"/>
      <c r="C1372" s="11" t="s">
        <v>763</v>
      </c>
      <c r="D1372" s="11">
        <v>1301</v>
      </c>
      <c r="E1372" s="12">
        <v>85071586</v>
      </c>
      <c r="F1372" s="12">
        <v>13791985968</v>
      </c>
    </row>
    <row r="1373" spans="1:6">
      <c r="A1373" s="10">
        <v>43507</v>
      </c>
      <c r="B1373" s="11"/>
      <c r="C1373" s="11" t="s">
        <v>764</v>
      </c>
      <c r="D1373" s="11">
        <v>1316</v>
      </c>
      <c r="E1373" s="12">
        <v>85071582</v>
      </c>
      <c r="F1373" s="12">
        <v>13805423806</v>
      </c>
    </row>
    <row r="1374" spans="1:6">
      <c r="A1374" s="10">
        <v>43508</v>
      </c>
      <c r="B1374" s="11"/>
      <c r="C1374" s="11" t="s">
        <v>765</v>
      </c>
      <c r="D1374" s="11">
        <v>1303</v>
      </c>
      <c r="E1374" s="12">
        <v>85071587</v>
      </c>
      <c r="F1374" s="12">
        <v>13668858976</v>
      </c>
    </row>
    <row r="1375" spans="1:6">
      <c r="A1375" s="10">
        <v>43509</v>
      </c>
      <c r="B1375" s="11"/>
      <c r="C1375" s="11" t="s">
        <v>765</v>
      </c>
      <c r="D1375" s="11">
        <v>1303</v>
      </c>
      <c r="E1375" s="12">
        <v>85071587</v>
      </c>
      <c r="F1375" s="12">
        <v>13668858976</v>
      </c>
    </row>
    <row r="1376" spans="1:6">
      <c r="A1376" s="10">
        <v>43510</v>
      </c>
      <c r="B1376" s="11"/>
      <c r="C1376" s="11" t="s">
        <v>766</v>
      </c>
      <c r="D1376" s="11">
        <v>1301</v>
      </c>
      <c r="E1376" s="12">
        <v>85071589</v>
      </c>
      <c r="F1376" s="12">
        <v>18369973903</v>
      </c>
    </row>
    <row r="1377" spans="1:6">
      <c r="A1377" s="10">
        <v>43511</v>
      </c>
      <c r="B1377" s="11"/>
      <c r="C1377" s="11" t="s">
        <v>767</v>
      </c>
      <c r="D1377" s="11" t="s">
        <v>759</v>
      </c>
      <c r="E1377" s="12">
        <v>86879339</v>
      </c>
      <c r="F1377" s="12">
        <v>15065320868</v>
      </c>
    </row>
    <row r="1378" spans="1:6">
      <c r="A1378" s="10">
        <v>43512</v>
      </c>
      <c r="B1378" s="11"/>
      <c r="C1378" s="11" t="s">
        <v>768</v>
      </c>
      <c r="D1378" s="11">
        <v>1316</v>
      </c>
      <c r="E1378" s="12">
        <v>85071582</v>
      </c>
      <c r="F1378" s="12">
        <v>13805323299</v>
      </c>
    </row>
    <row r="1379" spans="1:6">
      <c r="A1379" s="10">
        <v>43513</v>
      </c>
      <c r="B1379" s="11"/>
      <c r="C1379" s="11" t="s">
        <v>769</v>
      </c>
      <c r="D1379" s="11">
        <v>1303</v>
      </c>
      <c r="E1379" s="12">
        <v>85071587</v>
      </c>
      <c r="F1379" s="12">
        <v>13506428568</v>
      </c>
    </row>
    <row r="1380" ht="27" spans="1:6">
      <c r="A1380" s="10" t="s">
        <v>770</v>
      </c>
      <c r="B1380" s="24" t="s">
        <v>255</v>
      </c>
      <c r="C1380" s="25"/>
      <c r="D1380" s="25"/>
      <c r="E1380" s="25"/>
      <c r="F1380" s="26"/>
    </row>
    <row r="1381" ht="14.25" spans="1:6">
      <c r="A1381" s="31" t="s">
        <v>226</v>
      </c>
      <c r="B1381" s="31" t="s">
        <v>227</v>
      </c>
      <c r="C1381" s="31"/>
      <c r="D1381" s="31"/>
      <c r="E1381" s="31"/>
      <c r="F1381" s="31"/>
    </row>
  </sheetData>
  <protectedRanges>
    <protectedRange sqref="F1070:F1072 G902:G908 F1088:F1091" name="区域1_1" securityDescriptor=""/>
  </protectedRanges>
  <mergeCells count="247">
    <mergeCell ref="A1:F1"/>
    <mergeCell ref="B45:F45"/>
    <mergeCell ref="A47:F47"/>
    <mergeCell ref="B83:F83"/>
    <mergeCell ref="A85:F85"/>
    <mergeCell ref="C128:F128"/>
    <mergeCell ref="B129:F129"/>
    <mergeCell ref="A131:F131"/>
    <mergeCell ref="B139:F139"/>
    <mergeCell ref="A141:F141"/>
    <mergeCell ref="B177:F177"/>
    <mergeCell ref="A179:F179"/>
    <mergeCell ref="B218:F218"/>
    <mergeCell ref="A220:F220"/>
    <mergeCell ref="B257:F257"/>
    <mergeCell ref="A259:F259"/>
    <mergeCell ref="B267:F267"/>
    <mergeCell ref="A269:F269"/>
    <mergeCell ref="G269:L269"/>
    <mergeCell ref="M269:R269"/>
    <mergeCell ref="S269:X269"/>
    <mergeCell ref="Y269:AD269"/>
    <mergeCell ref="AE269:AJ269"/>
    <mergeCell ref="AK269:AP269"/>
    <mergeCell ref="AQ269:AV269"/>
    <mergeCell ref="AW269:BB269"/>
    <mergeCell ref="BC269:BH269"/>
    <mergeCell ref="BI269:BN269"/>
    <mergeCell ref="BO269:BT269"/>
    <mergeCell ref="BU269:BZ269"/>
    <mergeCell ref="CA269:CF269"/>
    <mergeCell ref="CG269:CL269"/>
    <mergeCell ref="CM269:CR269"/>
    <mergeCell ref="CS269:CX269"/>
    <mergeCell ref="CY269:DD269"/>
    <mergeCell ref="DE269:DJ269"/>
    <mergeCell ref="DK269:DP269"/>
    <mergeCell ref="DQ269:DV269"/>
    <mergeCell ref="DW269:EB269"/>
    <mergeCell ref="EC269:EH269"/>
    <mergeCell ref="EI269:EN269"/>
    <mergeCell ref="EO269:ET269"/>
    <mergeCell ref="EU269:EZ269"/>
    <mergeCell ref="FA269:FF269"/>
    <mergeCell ref="FG269:FL269"/>
    <mergeCell ref="FM269:FR269"/>
    <mergeCell ref="FS269:FX269"/>
    <mergeCell ref="FY269:GD269"/>
    <mergeCell ref="GE269:GJ269"/>
    <mergeCell ref="GK269:GP269"/>
    <mergeCell ref="GQ269:GV269"/>
    <mergeCell ref="GW269:HB269"/>
    <mergeCell ref="HC269:HH269"/>
    <mergeCell ref="HI269:HN269"/>
    <mergeCell ref="HO269:HT269"/>
    <mergeCell ref="HU269:HZ269"/>
    <mergeCell ref="IA269:IF269"/>
    <mergeCell ref="IG269:IL269"/>
    <mergeCell ref="IM269:IR269"/>
    <mergeCell ref="IS269:IV269"/>
    <mergeCell ref="B301:F301"/>
    <mergeCell ref="A303:F303"/>
    <mergeCell ref="G303:L303"/>
    <mergeCell ref="M303:R303"/>
    <mergeCell ref="S303:X303"/>
    <mergeCell ref="Y303:AD303"/>
    <mergeCell ref="AE303:AJ303"/>
    <mergeCell ref="AK303:AP303"/>
    <mergeCell ref="AQ303:AV303"/>
    <mergeCell ref="AW303:BB303"/>
    <mergeCell ref="BC303:BH303"/>
    <mergeCell ref="BI303:BN303"/>
    <mergeCell ref="BO303:BT303"/>
    <mergeCell ref="BU303:BZ303"/>
    <mergeCell ref="CA303:CF303"/>
    <mergeCell ref="CG303:CL303"/>
    <mergeCell ref="CM303:CR303"/>
    <mergeCell ref="CS303:CX303"/>
    <mergeCell ref="CY303:DD303"/>
    <mergeCell ref="DE303:DJ303"/>
    <mergeCell ref="DK303:DP303"/>
    <mergeCell ref="DQ303:DV303"/>
    <mergeCell ref="DW303:EB303"/>
    <mergeCell ref="EC303:EH303"/>
    <mergeCell ref="EI303:EN303"/>
    <mergeCell ref="EO303:ET303"/>
    <mergeCell ref="EU303:EZ303"/>
    <mergeCell ref="FA303:FF303"/>
    <mergeCell ref="FG303:FL303"/>
    <mergeCell ref="FM303:FR303"/>
    <mergeCell ref="FS303:FX303"/>
    <mergeCell ref="FY303:GD303"/>
    <mergeCell ref="GE303:GJ303"/>
    <mergeCell ref="GK303:GP303"/>
    <mergeCell ref="GQ303:GV303"/>
    <mergeCell ref="GW303:HB303"/>
    <mergeCell ref="HC303:HH303"/>
    <mergeCell ref="HI303:HN303"/>
    <mergeCell ref="HO303:HT303"/>
    <mergeCell ref="HU303:HZ303"/>
    <mergeCell ref="IA303:IF303"/>
    <mergeCell ref="IG303:IL303"/>
    <mergeCell ref="IM303:IR303"/>
    <mergeCell ref="IS303:IV303"/>
    <mergeCell ref="B341:F341"/>
    <mergeCell ref="A343:F343"/>
    <mergeCell ref="G343:L343"/>
    <mergeCell ref="M343:R343"/>
    <mergeCell ref="S343:X343"/>
    <mergeCell ref="Y343:AD343"/>
    <mergeCell ref="AE343:AJ343"/>
    <mergeCell ref="AK343:AP343"/>
    <mergeCell ref="AQ343:AV343"/>
    <mergeCell ref="AW343:BB343"/>
    <mergeCell ref="BC343:BH343"/>
    <mergeCell ref="BI343:BN343"/>
    <mergeCell ref="BO343:BT343"/>
    <mergeCell ref="BU343:BZ343"/>
    <mergeCell ref="CA343:CF343"/>
    <mergeCell ref="CG343:CL343"/>
    <mergeCell ref="CM343:CR343"/>
    <mergeCell ref="CS343:CX343"/>
    <mergeCell ref="CY343:DD343"/>
    <mergeCell ref="DE343:DJ343"/>
    <mergeCell ref="DK343:DP343"/>
    <mergeCell ref="DQ343:DV343"/>
    <mergeCell ref="DW343:EB343"/>
    <mergeCell ref="EC343:EH343"/>
    <mergeCell ref="EI343:EN343"/>
    <mergeCell ref="EO343:ET343"/>
    <mergeCell ref="EU343:EZ343"/>
    <mergeCell ref="FA343:FF343"/>
    <mergeCell ref="FG343:FL343"/>
    <mergeCell ref="FM343:FR343"/>
    <mergeCell ref="FS343:FX343"/>
    <mergeCell ref="FY343:GD343"/>
    <mergeCell ref="GE343:GJ343"/>
    <mergeCell ref="GK343:GP343"/>
    <mergeCell ref="GQ343:GV343"/>
    <mergeCell ref="GW343:HB343"/>
    <mergeCell ref="HC343:HH343"/>
    <mergeCell ref="HI343:HN343"/>
    <mergeCell ref="HO343:HT343"/>
    <mergeCell ref="HU343:HZ343"/>
    <mergeCell ref="IA343:IF343"/>
    <mergeCell ref="IG343:IL343"/>
    <mergeCell ref="IM343:IR343"/>
    <mergeCell ref="IS343:IV343"/>
    <mergeCell ref="B370:F370"/>
    <mergeCell ref="A372:F372"/>
    <mergeCell ref="B416:F416"/>
    <mergeCell ref="A418:F418"/>
    <mergeCell ref="B464:F464"/>
    <mergeCell ref="A466:F466"/>
    <mergeCell ref="B510:F510"/>
    <mergeCell ref="A512:F512"/>
    <mergeCell ref="A548:F548"/>
    <mergeCell ref="B592:F592"/>
    <mergeCell ref="A594:F594"/>
    <mergeCell ref="B647:F647"/>
    <mergeCell ref="A649:F649"/>
    <mergeCell ref="B687:F687"/>
    <mergeCell ref="A689:F689"/>
    <mergeCell ref="B734:F734"/>
    <mergeCell ref="A736:F736"/>
    <mergeCell ref="B765:F765"/>
    <mergeCell ref="A767:F767"/>
    <mergeCell ref="B812:F812"/>
    <mergeCell ref="A814:F814"/>
    <mergeCell ref="B851:F851"/>
    <mergeCell ref="A853:F853"/>
    <mergeCell ref="B889:F889"/>
    <mergeCell ref="A891:F891"/>
    <mergeCell ref="B934:F934"/>
    <mergeCell ref="A936:F936"/>
    <mergeCell ref="B972:F972"/>
    <mergeCell ref="A973:F973"/>
    <mergeCell ref="A974:F974"/>
    <mergeCell ref="B1017:F1017"/>
    <mergeCell ref="A1019:F1019"/>
    <mergeCell ref="B1046:F1046"/>
    <mergeCell ref="A1048:F1048"/>
    <mergeCell ref="B1093:F1093"/>
    <mergeCell ref="A1095:F1095"/>
    <mergeCell ref="B1140:F1140"/>
    <mergeCell ref="A1142:F1142"/>
    <mergeCell ref="B1178:F1178"/>
    <mergeCell ref="A1180:F1180"/>
    <mergeCell ref="B1221:F1221"/>
    <mergeCell ref="A1223:F1223"/>
    <mergeCell ref="B1259:F1259"/>
    <mergeCell ref="A1261:F1261"/>
    <mergeCell ref="B1268:F1268"/>
    <mergeCell ref="A1270:F1270"/>
    <mergeCell ref="B1307:F1307"/>
    <mergeCell ref="A1309:F1309"/>
    <mergeCell ref="B1354:F1354"/>
    <mergeCell ref="A1356:F1356"/>
    <mergeCell ref="B1358:F1358"/>
    <mergeCell ref="B1380:F1380"/>
    <mergeCell ref="B1381:F1381"/>
    <mergeCell ref="A610:A614"/>
    <mergeCell ref="A615:A618"/>
    <mergeCell ref="A619:A622"/>
    <mergeCell ref="B610:B614"/>
    <mergeCell ref="B615:B618"/>
    <mergeCell ref="B619:B622"/>
    <mergeCell ref="C350:C351"/>
    <mergeCell ref="C352:C353"/>
    <mergeCell ref="C354:C355"/>
    <mergeCell ref="C356:C357"/>
    <mergeCell ref="C358:C359"/>
    <mergeCell ref="C360:C361"/>
    <mergeCell ref="C362:C363"/>
    <mergeCell ref="C364:C365"/>
    <mergeCell ref="D350:D351"/>
    <mergeCell ref="D352:D353"/>
    <mergeCell ref="D354:D355"/>
    <mergeCell ref="D356:D357"/>
    <mergeCell ref="D358:D359"/>
    <mergeCell ref="D360:D361"/>
    <mergeCell ref="D362:D363"/>
    <mergeCell ref="D364:D365"/>
    <mergeCell ref="E350:E351"/>
    <mergeCell ref="E352:E353"/>
    <mergeCell ref="E354:E355"/>
    <mergeCell ref="E356:E357"/>
    <mergeCell ref="E358:E359"/>
    <mergeCell ref="E360:E361"/>
    <mergeCell ref="E362:E363"/>
    <mergeCell ref="E364:E365"/>
    <mergeCell ref="F350:F351"/>
    <mergeCell ref="F352:F353"/>
    <mergeCell ref="F354:F355"/>
    <mergeCell ref="F356:F357"/>
    <mergeCell ref="F358:F359"/>
    <mergeCell ref="F360:F361"/>
    <mergeCell ref="F362:F363"/>
    <mergeCell ref="F364:F365"/>
    <mergeCell ref="C87:F93"/>
    <mergeCell ref="C109:F114"/>
    <mergeCell ref="C122:F126"/>
    <mergeCell ref="C860:F882"/>
    <mergeCell ref="C366:F369"/>
    <mergeCell ref="C345:F349"/>
    <mergeCell ref="C596:F609"/>
    <mergeCell ref="C634:F646"/>
  </mergeCells>
  <printOptions horizontalCentered="1"/>
  <pageMargins left="0.511805555555556" right="0.393055555555556" top="0.275" bottom="0.393055555555556" header="0.156944444444444" footer="0.314583333333333"/>
  <pageSetup paperSize="9" fitToHeight="35" orientation="portrait"/>
  <headerFooter/>
  <rowBreaks count="34" manualBreakCount="34">
    <brk id="46" max="5" man="1"/>
    <brk id="84" max="5" man="1"/>
    <brk id="130" max="5" man="1"/>
    <brk id="140" max="5" man="1"/>
    <brk id="178" max="5" man="1"/>
    <brk id="219" max="5" man="1"/>
    <brk id="258" max="5" man="1"/>
    <brk id="268" max="5" man="1"/>
    <brk id="302" max="5" man="1"/>
    <brk id="342" max="5" man="1"/>
    <brk id="371" max="5" man="1"/>
    <brk id="417" max="5" man="1"/>
    <brk id="465" max="5" man="1"/>
    <brk id="511" max="5" man="1"/>
    <brk id="547" max="5" man="1"/>
    <brk id="593" max="5" man="1"/>
    <brk id="688" max="5" man="1"/>
    <brk id="735" max="5" man="1"/>
    <brk id="766" max="5" man="1"/>
    <brk id="813" max="5" man="1"/>
    <brk id="852" max="5" man="1"/>
    <brk id="890" max="5" man="1"/>
    <brk id="935" max="5" man="1"/>
    <brk id="973" max="5" man="1"/>
    <brk id="1018" max="5" man="1"/>
    <brk id="1047" max="5" man="1"/>
    <brk id="1094" max="5" man="1"/>
    <brk id="1141" max="5" man="1"/>
    <brk id="1179" max="5" man="1"/>
    <brk id="1222" max="5" man="1"/>
    <brk id="1260" max="5" man="1"/>
    <brk id="1269" max="5" man="1"/>
    <brk id="1308" max="5" man="1"/>
    <brk id="1355" max="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市北校区</vt:lpstr>
      <vt:lpstr>黄岛校区</vt:lpstr>
      <vt:lpstr>临沂校区</vt:lpstr>
      <vt:lpstr>琴岛学院</vt:lpstr>
      <vt:lpstr>其他部门学院值班安排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武迎霞</cp:lastModifiedBy>
  <dcterms:created xsi:type="dcterms:W3CDTF">2017-09-29T07:54:00Z</dcterms:created>
  <cp:lastPrinted>2019-01-24T03:41:00Z</cp:lastPrinted>
  <dcterms:modified xsi:type="dcterms:W3CDTF">2019-01-27T00:44:18Z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